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PU\DSCR.O-0\Partage 2014 et après\03. Bases de données\02- Données statistiques\01- Séries longues\Séries_longues_Version_Internet\"/>
    </mc:Choice>
  </mc:AlternateContent>
  <bookViews>
    <workbookView xWindow="0" yWindow="0" windowWidth="23040" windowHeight="9408"/>
  </bookViews>
  <sheets>
    <sheet name="Accidentalité_alcool_2006-2017" sheetId="1" r:id="rId1"/>
  </sheets>
  <definedNames>
    <definedName name="_IDX1" localSheetId="0">'Accidentalité_alcool_2006-2017'!#REF!</definedName>
    <definedName name="_IDX5" localSheetId="0">'Accidentalité_alcool_2006-2017'!#REF!</definedName>
    <definedName name="_IDX6" localSheetId="0">'Accidentalité_alcool_2006-2017'!#REF!</definedName>
    <definedName name="_IDX7" localSheetId="0">'Accidentalité_alcool_2006-2017'!#REF!</definedName>
    <definedName name="_xlnm.Print_Area" localSheetId="0">'Accidentalité_alcool_2006-2017'!$A$1:$BT$108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08" i="1" l="1"/>
  <c r="BO108" i="1"/>
  <c r="BN108" i="1"/>
  <c r="BM108" i="1"/>
  <c r="BG108" i="1"/>
  <c r="BF108" i="1"/>
  <c r="BE108" i="1"/>
  <c r="BD108" i="1"/>
  <c r="AX108" i="1"/>
  <c r="AW108" i="1"/>
  <c r="AV108" i="1"/>
  <c r="AU108" i="1"/>
  <c r="AO108" i="1"/>
  <c r="AN108" i="1"/>
  <c r="AM108" i="1"/>
  <c r="AL108" i="1"/>
  <c r="AF108" i="1"/>
  <c r="AE108" i="1"/>
  <c r="AD108" i="1"/>
  <c r="AC108" i="1"/>
  <c r="W108" i="1"/>
  <c r="V108" i="1"/>
  <c r="U108" i="1"/>
  <c r="T108" i="1"/>
  <c r="N108" i="1"/>
  <c r="M108" i="1"/>
  <c r="L108" i="1"/>
  <c r="K108" i="1"/>
  <c r="E108" i="1"/>
  <c r="D108" i="1"/>
  <c r="C108" i="1"/>
  <c r="B108" i="1"/>
  <c r="DB106" i="1"/>
  <c r="DA106" i="1"/>
  <c r="CZ106" i="1"/>
  <c r="CY106" i="1"/>
  <c r="CX106" i="1"/>
  <c r="DD106" i="1" s="1"/>
  <c r="CW106" i="1"/>
  <c r="DC106" i="1" s="1"/>
  <c r="CQ106" i="1"/>
  <c r="CP106" i="1"/>
  <c r="CO106" i="1"/>
  <c r="CN106" i="1"/>
  <c r="CR106" i="1" s="1"/>
  <c r="CT106" i="1" s="1"/>
  <c r="CH106" i="1"/>
  <c r="CH108" i="1" s="1"/>
  <c r="CG106" i="1"/>
  <c r="CG108" i="1" s="1"/>
  <c r="CF106" i="1"/>
  <c r="CF108" i="1" s="1"/>
  <c r="CE106" i="1"/>
  <c r="CI106" i="1" s="1"/>
  <c r="CK106" i="1" s="1"/>
  <c r="BY106" i="1"/>
  <c r="BY108" i="1" s="1"/>
  <c r="BX106" i="1"/>
  <c r="BX108" i="1" s="1"/>
  <c r="BW106" i="1"/>
  <c r="DG106" i="1" s="1"/>
  <c r="BV106" i="1"/>
  <c r="BZ106" i="1" s="1"/>
  <c r="CB106" i="1" s="1"/>
  <c r="BR106" i="1"/>
  <c r="BT106" i="1" s="1"/>
  <c r="BQ106" i="1"/>
  <c r="BS106" i="1" s="1"/>
  <c r="BI106" i="1"/>
  <c r="BK106" i="1" s="1"/>
  <c r="BH106" i="1"/>
  <c r="BJ106" i="1" s="1"/>
  <c r="AZ106" i="1"/>
  <c r="BB106" i="1" s="1"/>
  <c r="AY106" i="1"/>
  <c r="BA106" i="1" s="1"/>
  <c r="AQ106" i="1"/>
  <c r="AS106" i="1" s="1"/>
  <c r="AP106" i="1"/>
  <c r="AR106" i="1" s="1"/>
  <c r="AH106" i="1"/>
  <c r="AJ106" i="1" s="1"/>
  <c r="AG106" i="1"/>
  <c r="AI106" i="1" s="1"/>
  <c r="Y106" i="1"/>
  <c r="AA106" i="1" s="1"/>
  <c r="X106" i="1"/>
  <c r="Z106" i="1" s="1"/>
  <c r="P106" i="1"/>
  <c r="R106" i="1" s="1"/>
  <c r="O106" i="1"/>
  <c r="G106" i="1"/>
  <c r="F106" i="1"/>
  <c r="H106" i="1" s="1"/>
  <c r="DI105" i="1"/>
  <c r="DH105" i="1"/>
  <c r="DG105" i="1"/>
  <c r="DF105" i="1"/>
  <c r="DD105" i="1"/>
  <c r="DC105" i="1"/>
  <c r="CS105" i="1"/>
  <c r="CU105" i="1" s="1"/>
  <c r="CR105" i="1"/>
  <c r="CT105" i="1" s="1"/>
  <c r="CJ105" i="1"/>
  <c r="CL105" i="1" s="1"/>
  <c r="CI105" i="1"/>
  <c r="CK105" i="1" s="1"/>
  <c r="CA105" i="1"/>
  <c r="CC105" i="1" s="1"/>
  <c r="BZ105" i="1"/>
  <c r="CB105" i="1" s="1"/>
  <c r="BR105" i="1"/>
  <c r="BT105" i="1" s="1"/>
  <c r="BQ105" i="1"/>
  <c r="BS105" i="1" s="1"/>
  <c r="BI105" i="1"/>
  <c r="DK105" i="1" s="1"/>
  <c r="BH105" i="1"/>
  <c r="X105" i="1"/>
  <c r="DI104" i="1"/>
  <c r="DH104" i="1"/>
  <c r="DG104" i="1"/>
  <c r="DF104" i="1"/>
  <c r="DD104" i="1"/>
  <c r="DC104" i="1"/>
  <c r="CU104" i="1"/>
  <c r="CS104" i="1"/>
  <c r="CR104" i="1"/>
  <c r="CT104" i="1" s="1"/>
  <c r="CJ104" i="1"/>
  <c r="CL104" i="1" s="1"/>
  <c r="CI104" i="1"/>
  <c r="CK104" i="1" s="1"/>
  <c r="CA104" i="1"/>
  <c r="CC104" i="1" s="1"/>
  <c r="BZ104" i="1"/>
  <c r="CB104" i="1" s="1"/>
  <c r="BR104" i="1"/>
  <c r="BT104" i="1" s="1"/>
  <c r="BQ104" i="1"/>
  <c r="BS104" i="1" s="1"/>
  <c r="BI104" i="1"/>
  <c r="BK104" i="1" s="1"/>
  <c r="BH104" i="1"/>
  <c r="BJ104" i="1" s="1"/>
  <c r="AZ104" i="1"/>
  <c r="BB104" i="1" s="1"/>
  <c r="AY104" i="1"/>
  <c r="BA104" i="1" s="1"/>
  <c r="AQ104" i="1"/>
  <c r="AS104" i="1" s="1"/>
  <c r="AP104" i="1"/>
  <c r="AR104" i="1" s="1"/>
  <c r="AH104" i="1"/>
  <c r="AJ104" i="1" s="1"/>
  <c r="AG104" i="1"/>
  <c r="AI104" i="1" s="1"/>
  <c r="Y104" i="1"/>
  <c r="AA104" i="1" s="1"/>
  <c r="X104" i="1"/>
  <c r="Z104" i="1" s="1"/>
  <c r="P104" i="1"/>
  <c r="R104" i="1" s="1"/>
  <c r="O104" i="1"/>
  <c r="Q104" i="1" s="1"/>
  <c r="G104" i="1"/>
  <c r="F104" i="1"/>
  <c r="DI103" i="1"/>
  <c r="DH103" i="1"/>
  <c r="DG103" i="1"/>
  <c r="DF103" i="1"/>
  <c r="DD103" i="1"/>
  <c r="DC103" i="1"/>
  <c r="CS103" i="1"/>
  <c r="CU103" i="1" s="1"/>
  <c r="CR103" i="1"/>
  <c r="CT103" i="1" s="1"/>
  <c r="CJ103" i="1"/>
  <c r="CL103" i="1" s="1"/>
  <c r="CI103" i="1"/>
  <c r="CK103" i="1" s="1"/>
  <c r="CA103" i="1"/>
  <c r="CC103" i="1" s="1"/>
  <c r="BZ103" i="1"/>
  <c r="CB103" i="1" s="1"/>
  <c r="BR103" i="1"/>
  <c r="BT103" i="1" s="1"/>
  <c r="BQ103" i="1"/>
  <c r="BS103" i="1" s="1"/>
  <c r="BI103" i="1"/>
  <c r="BK103" i="1" s="1"/>
  <c r="BH103" i="1"/>
  <c r="BJ103" i="1" s="1"/>
  <c r="AZ103" i="1"/>
  <c r="BB103" i="1" s="1"/>
  <c r="AY103" i="1"/>
  <c r="BA103" i="1" s="1"/>
  <c r="AQ103" i="1"/>
  <c r="AS103" i="1" s="1"/>
  <c r="AP103" i="1"/>
  <c r="AR103" i="1" s="1"/>
  <c r="AH103" i="1"/>
  <c r="AJ103" i="1" s="1"/>
  <c r="AG103" i="1"/>
  <c r="AI103" i="1" s="1"/>
  <c r="Y103" i="1"/>
  <c r="AA103" i="1" s="1"/>
  <c r="X103" i="1"/>
  <c r="Z103" i="1" s="1"/>
  <c r="P103" i="1"/>
  <c r="R103" i="1" s="1"/>
  <c r="O103" i="1"/>
  <c r="Q103" i="1" s="1"/>
  <c r="G103" i="1"/>
  <c r="I103" i="1" s="1"/>
  <c r="F103" i="1"/>
  <c r="DI102" i="1"/>
  <c r="DH102" i="1"/>
  <c r="DG102" i="1"/>
  <c r="DF102" i="1"/>
  <c r="DD102" i="1"/>
  <c r="DC102" i="1"/>
  <c r="CS102" i="1"/>
  <c r="CU102" i="1" s="1"/>
  <c r="CR102" i="1"/>
  <c r="CT102" i="1" s="1"/>
  <c r="CJ102" i="1"/>
  <c r="CL102" i="1" s="1"/>
  <c r="CI102" i="1"/>
  <c r="CK102" i="1" s="1"/>
  <c r="CA102" i="1"/>
  <c r="CC102" i="1" s="1"/>
  <c r="BZ102" i="1"/>
  <c r="CB102" i="1" s="1"/>
  <c r="BR102" i="1"/>
  <c r="BT102" i="1" s="1"/>
  <c r="BQ102" i="1"/>
  <c r="BS102" i="1" s="1"/>
  <c r="BI102" i="1"/>
  <c r="BK102" i="1" s="1"/>
  <c r="BH102" i="1"/>
  <c r="BJ102" i="1" s="1"/>
  <c r="AZ102" i="1"/>
  <c r="BB102" i="1" s="1"/>
  <c r="AY102" i="1"/>
  <c r="BA102" i="1" s="1"/>
  <c r="AQ102" i="1"/>
  <c r="AS102" i="1" s="1"/>
  <c r="AP102" i="1"/>
  <c r="AR102" i="1" s="1"/>
  <c r="AH102" i="1"/>
  <c r="AJ102" i="1" s="1"/>
  <c r="AG102" i="1"/>
  <c r="AI102" i="1" s="1"/>
  <c r="Y102" i="1"/>
  <c r="AA102" i="1" s="1"/>
  <c r="X102" i="1"/>
  <c r="Z102" i="1" s="1"/>
  <c r="P102" i="1"/>
  <c r="R102" i="1" s="1"/>
  <c r="O102" i="1"/>
  <c r="Q102" i="1" s="1"/>
  <c r="G102" i="1"/>
  <c r="DK102" i="1" s="1"/>
  <c r="F102" i="1"/>
  <c r="DI101" i="1"/>
  <c r="DH101" i="1"/>
  <c r="DG101" i="1"/>
  <c r="DF101" i="1"/>
  <c r="DD101" i="1"/>
  <c r="DC101" i="1"/>
  <c r="CS101" i="1"/>
  <c r="CU101" i="1" s="1"/>
  <c r="CR101" i="1"/>
  <c r="CT101" i="1" s="1"/>
  <c r="CJ101" i="1"/>
  <c r="CL101" i="1" s="1"/>
  <c r="CI101" i="1"/>
  <c r="CK101" i="1" s="1"/>
  <c r="CA101" i="1"/>
  <c r="CC101" i="1" s="1"/>
  <c r="BZ101" i="1"/>
  <c r="CB101" i="1" s="1"/>
  <c r="BR101" i="1"/>
  <c r="BT101" i="1" s="1"/>
  <c r="BQ101" i="1"/>
  <c r="BS101" i="1" s="1"/>
  <c r="BI101" i="1"/>
  <c r="BK101" i="1" s="1"/>
  <c r="BH101" i="1"/>
  <c r="BJ101" i="1" s="1"/>
  <c r="AZ101" i="1"/>
  <c r="BB101" i="1" s="1"/>
  <c r="AY101" i="1"/>
  <c r="BA101" i="1" s="1"/>
  <c r="AQ101" i="1"/>
  <c r="AS101" i="1" s="1"/>
  <c r="AP101" i="1"/>
  <c r="AR101" i="1" s="1"/>
  <c r="AH101" i="1"/>
  <c r="AJ101" i="1" s="1"/>
  <c r="AG101" i="1"/>
  <c r="AI101" i="1" s="1"/>
  <c r="Y101" i="1"/>
  <c r="AA101" i="1" s="1"/>
  <c r="X101" i="1"/>
  <c r="Z101" i="1" s="1"/>
  <c r="P101" i="1"/>
  <c r="R101" i="1" s="1"/>
  <c r="O101" i="1"/>
  <c r="Q101" i="1" s="1"/>
  <c r="G101" i="1"/>
  <c r="DK101" i="1" s="1"/>
  <c r="F101" i="1"/>
  <c r="H101" i="1" s="1"/>
  <c r="DB99" i="1"/>
  <c r="DB108" i="1" s="1"/>
  <c r="DA99" i="1"/>
  <c r="CZ99" i="1"/>
  <c r="CZ108" i="1" s="1"/>
  <c r="CY99" i="1"/>
  <c r="CX99" i="1"/>
  <c r="CX108" i="1" s="1"/>
  <c r="DD108" i="1" s="1"/>
  <c r="CW99" i="1"/>
  <c r="CQ99" i="1"/>
  <c r="CQ108" i="1" s="1"/>
  <c r="CP99" i="1"/>
  <c r="CO99" i="1"/>
  <c r="CO108" i="1" s="1"/>
  <c r="CN99" i="1"/>
  <c r="CJ99" i="1"/>
  <c r="CL99" i="1" s="1"/>
  <c r="CI99" i="1"/>
  <c r="CK99" i="1" s="1"/>
  <c r="BW99" i="1"/>
  <c r="BW108" i="1" s="1"/>
  <c r="BV99" i="1"/>
  <c r="BR99" i="1"/>
  <c r="BT99" i="1" s="1"/>
  <c r="BQ99" i="1"/>
  <c r="BS99" i="1" s="1"/>
  <c r="BI99" i="1"/>
  <c r="BK99" i="1" s="1"/>
  <c r="BH99" i="1"/>
  <c r="BJ99" i="1" s="1"/>
  <c r="AZ99" i="1"/>
  <c r="BB99" i="1" s="1"/>
  <c r="AY99" i="1"/>
  <c r="BA99" i="1" s="1"/>
  <c r="AQ99" i="1"/>
  <c r="AS99" i="1" s="1"/>
  <c r="AP99" i="1"/>
  <c r="AR99" i="1" s="1"/>
  <c r="AH99" i="1"/>
  <c r="AJ99" i="1" s="1"/>
  <c r="AG99" i="1"/>
  <c r="AI99" i="1" s="1"/>
  <c r="Y99" i="1"/>
  <c r="AA99" i="1" s="1"/>
  <c r="X99" i="1"/>
  <c r="Z99" i="1" s="1"/>
  <c r="P99" i="1"/>
  <c r="R99" i="1" s="1"/>
  <c r="O99" i="1"/>
  <c r="Q99" i="1" s="1"/>
  <c r="G99" i="1"/>
  <c r="F99" i="1"/>
  <c r="DI98" i="1"/>
  <c r="DH98" i="1"/>
  <c r="DG98" i="1"/>
  <c r="DF98" i="1"/>
  <c r="DD98" i="1"/>
  <c r="DC98" i="1"/>
  <c r="CS98" i="1"/>
  <c r="CU98" i="1" s="1"/>
  <c r="CR98" i="1"/>
  <c r="CT98" i="1" s="1"/>
  <c r="CJ98" i="1"/>
  <c r="CL98" i="1" s="1"/>
  <c r="CI98" i="1"/>
  <c r="CK98" i="1" s="1"/>
  <c r="CA98" i="1"/>
  <c r="CC98" i="1" s="1"/>
  <c r="BZ98" i="1"/>
  <c r="CB98" i="1" s="1"/>
  <c r="BR98" i="1"/>
  <c r="BT98" i="1" s="1"/>
  <c r="BQ98" i="1"/>
  <c r="BS98" i="1" s="1"/>
  <c r="BI98" i="1"/>
  <c r="BK98" i="1" s="1"/>
  <c r="BH98" i="1"/>
  <c r="BJ98" i="1" s="1"/>
  <c r="AZ98" i="1"/>
  <c r="BB98" i="1" s="1"/>
  <c r="AY98" i="1"/>
  <c r="BA98" i="1" s="1"/>
  <c r="AQ98" i="1"/>
  <c r="AS98" i="1" s="1"/>
  <c r="AP98" i="1"/>
  <c r="AR98" i="1" s="1"/>
  <c r="AH98" i="1"/>
  <c r="AJ98" i="1" s="1"/>
  <c r="AG98" i="1"/>
  <c r="AI98" i="1" s="1"/>
  <c r="Y98" i="1"/>
  <c r="AA98" i="1" s="1"/>
  <c r="X98" i="1"/>
  <c r="Z98" i="1" s="1"/>
  <c r="P98" i="1"/>
  <c r="R98" i="1" s="1"/>
  <c r="O98" i="1"/>
  <c r="Q98" i="1" s="1"/>
  <c r="G98" i="1"/>
  <c r="DK98" i="1" s="1"/>
  <c r="F98" i="1"/>
  <c r="DI97" i="1"/>
  <c r="DH97" i="1"/>
  <c r="DG97" i="1"/>
  <c r="DF97" i="1"/>
  <c r="DD97" i="1"/>
  <c r="DC97" i="1"/>
  <c r="CS97" i="1"/>
  <c r="CU97" i="1" s="1"/>
  <c r="CR97" i="1"/>
  <c r="CT97" i="1" s="1"/>
  <c r="CJ97" i="1"/>
  <c r="CL97" i="1" s="1"/>
  <c r="CI97" i="1"/>
  <c r="CK97" i="1" s="1"/>
  <c r="CA97" i="1"/>
  <c r="CC97" i="1" s="1"/>
  <c r="BZ97" i="1"/>
  <c r="CB97" i="1" s="1"/>
  <c r="BR97" i="1"/>
  <c r="BT97" i="1" s="1"/>
  <c r="BQ97" i="1"/>
  <c r="BS97" i="1" s="1"/>
  <c r="BI97" i="1"/>
  <c r="BK97" i="1" s="1"/>
  <c r="BH97" i="1"/>
  <c r="BJ97" i="1" s="1"/>
  <c r="AZ97" i="1"/>
  <c r="BB97" i="1" s="1"/>
  <c r="AY97" i="1"/>
  <c r="BA97" i="1" s="1"/>
  <c r="AQ97" i="1"/>
  <c r="AS97" i="1" s="1"/>
  <c r="AP97" i="1"/>
  <c r="AR97" i="1" s="1"/>
  <c r="AH97" i="1"/>
  <c r="AJ97" i="1" s="1"/>
  <c r="AG97" i="1"/>
  <c r="Y97" i="1"/>
  <c r="AA97" i="1" s="1"/>
  <c r="X97" i="1"/>
  <c r="Z97" i="1" s="1"/>
  <c r="P97" i="1"/>
  <c r="R97" i="1" s="1"/>
  <c r="O97" i="1"/>
  <c r="Q97" i="1" s="1"/>
  <c r="G97" i="1"/>
  <c r="DK97" i="1" s="1"/>
  <c r="F97" i="1"/>
  <c r="H97" i="1" s="1"/>
  <c r="DI96" i="1"/>
  <c r="DH96" i="1"/>
  <c r="DG96" i="1"/>
  <c r="DF96" i="1"/>
  <c r="DD96" i="1"/>
  <c r="DC96" i="1"/>
  <c r="CS96" i="1"/>
  <c r="CU96" i="1" s="1"/>
  <c r="CR96" i="1"/>
  <c r="CT96" i="1" s="1"/>
  <c r="CJ96" i="1"/>
  <c r="CL96" i="1" s="1"/>
  <c r="CI96" i="1"/>
  <c r="CK96" i="1" s="1"/>
  <c r="CA96" i="1"/>
  <c r="CC96" i="1" s="1"/>
  <c r="BZ96" i="1"/>
  <c r="CB96" i="1" s="1"/>
  <c r="BR96" i="1"/>
  <c r="BT96" i="1" s="1"/>
  <c r="BQ96" i="1"/>
  <c r="BS96" i="1" s="1"/>
  <c r="BI96" i="1"/>
  <c r="BK96" i="1" s="1"/>
  <c r="BH96" i="1"/>
  <c r="BJ96" i="1" s="1"/>
  <c r="AZ96" i="1"/>
  <c r="BB96" i="1" s="1"/>
  <c r="AY96" i="1"/>
  <c r="BA96" i="1" s="1"/>
  <c r="AQ96" i="1"/>
  <c r="AS96" i="1" s="1"/>
  <c r="AP96" i="1"/>
  <c r="AR96" i="1" s="1"/>
  <c r="AH96" i="1"/>
  <c r="AJ96" i="1" s="1"/>
  <c r="AG96" i="1"/>
  <c r="AI96" i="1" s="1"/>
  <c r="Y96" i="1"/>
  <c r="AA96" i="1" s="1"/>
  <c r="X96" i="1"/>
  <c r="Z96" i="1" s="1"/>
  <c r="P96" i="1"/>
  <c r="R96" i="1" s="1"/>
  <c r="O96" i="1"/>
  <c r="Q96" i="1" s="1"/>
  <c r="G96" i="1"/>
  <c r="DK96" i="1" s="1"/>
  <c r="F96" i="1"/>
  <c r="DI95" i="1"/>
  <c r="DH95" i="1"/>
  <c r="DG95" i="1"/>
  <c r="DF95" i="1"/>
  <c r="DD95" i="1"/>
  <c r="DC95" i="1"/>
  <c r="CS95" i="1"/>
  <c r="CU95" i="1" s="1"/>
  <c r="CR95" i="1"/>
  <c r="CT95" i="1" s="1"/>
  <c r="CJ95" i="1"/>
  <c r="CL95" i="1" s="1"/>
  <c r="CI95" i="1"/>
  <c r="CK95" i="1" s="1"/>
  <c r="CA95" i="1"/>
  <c r="CC95" i="1" s="1"/>
  <c r="BZ95" i="1"/>
  <c r="CB95" i="1" s="1"/>
  <c r="BR95" i="1"/>
  <c r="BT95" i="1" s="1"/>
  <c r="BQ95" i="1"/>
  <c r="BS95" i="1" s="1"/>
  <c r="BI95" i="1"/>
  <c r="BK95" i="1" s="1"/>
  <c r="BH95" i="1"/>
  <c r="BJ95" i="1" s="1"/>
  <c r="AZ95" i="1"/>
  <c r="BB95" i="1" s="1"/>
  <c r="AY95" i="1"/>
  <c r="BA95" i="1" s="1"/>
  <c r="AQ95" i="1"/>
  <c r="AS95" i="1" s="1"/>
  <c r="AP95" i="1"/>
  <c r="AR95" i="1" s="1"/>
  <c r="AH95" i="1"/>
  <c r="AJ95" i="1" s="1"/>
  <c r="AG95" i="1"/>
  <c r="AI95" i="1" s="1"/>
  <c r="Y95" i="1"/>
  <c r="AA95" i="1" s="1"/>
  <c r="X95" i="1"/>
  <c r="Z95" i="1" s="1"/>
  <c r="P95" i="1"/>
  <c r="R95" i="1" s="1"/>
  <c r="O95" i="1"/>
  <c r="G95" i="1"/>
  <c r="DK95" i="1" s="1"/>
  <c r="F95" i="1"/>
  <c r="H95" i="1" s="1"/>
  <c r="DI94" i="1"/>
  <c r="DH94" i="1"/>
  <c r="DG94" i="1"/>
  <c r="DF94" i="1"/>
  <c r="DD94" i="1"/>
  <c r="DC94" i="1"/>
  <c r="CS94" i="1"/>
  <c r="CU94" i="1" s="1"/>
  <c r="CR94" i="1"/>
  <c r="CT94" i="1" s="1"/>
  <c r="CJ94" i="1"/>
  <c r="CL94" i="1" s="1"/>
  <c r="CI94" i="1"/>
  <c r="CK94" i="1" s="1"/>
  <c r="CA94" i="1"/>
  <c r="CC94" i="1" s="1"/>
  <c r="BZ94" i="1"/>
  <c r="CB94" i="1" s="1"/>
  <c r="BR94" i="1"/>
  <c r="BT94" i="1" s="1"/>
  <c r="BQ94" i="1"/>
  <c r="BS94" i="1" s="1"/>
  <c r="BI94" i="1"/>
  <c r="BK94" i="1" s="1"/>
  <c r="BH94" i="1"/>
  <c r="BJ94" i="1" s="1"/>
  <c r="AZ94" i="1"/>
  <c r="BB94" i="1" s="1"/>
  <c r="AY94" i="1"/>
  <c r="BA94" i="1" s="1"/>
  <c r="AQ94" i="1"/>
  <c r="AS94" i="1" s="1"/>
  <c r="AP94" i="1"/>
  <c r="AR94" i="1" s="1"/>
  <c r="AH94" i="1"/>
  <c r="AJ94" i="1" s="1"/>
  <c r="AG94" i="1"/>
  <c r="AI94" i="1" s="1"/>
  <c r="Y94" i="1"/>
  <c r="AA94" i="1" s="1"/>
  <c r="X94" i="1"/>
  <c r="Z94" i="1" s="1"/>
  <c r="P94" i="1"/>
  <c r="R94" i="1" s="1"/>
  <c r="O94" i="1"/>
  <c r="Q94" i="1" s="1"/>
  <c r="G94" i="1"/>
  <c r="DK94" i="1" s="1"/>
  <c r="F94" i="1"/>
  <c r="DI93" i="1"/>
  <c r="DH93" i="1"/>
  <c r="DG93" i="1"/>
  <c r="DF93" i="1"/>
  <c r="DD93" i="1"/>
  <c r="DC93" i="1"/>
  <c r="CS93" i="1"/>
  <c r="CU93" i="1" s="1"/>
  <c r="CR93" i="1"/>
  <c r="CT93" i="1" s="1"/>
  <c r="CJ93" i="1"/>
  <c r="CL93" i="1" s="1"/>
  <c r="CI93" i="1"/>
  <c r="CK93" i="1" s="1"/>
  <c r="CA93" i="1"/>
  <c r="CC93" i="1" s="1"/>
  <c r="BZ93" i="1"/>
  <c r="CB93" i="1" s="1"/>
  <c r="BR93" i="1"/>
  <c r="BT93" i="1" s="1"/>
  <c r="BQ93" i="1"/>
  <c r="BS93" i="1" s="1"/>
  <c r="BI93" i="1"/>
  <c r="BK93" i="1" s="1"/>
  <c r="BH93" i="1"/>
  <c r="BJ93" i="1" s="1"/>
  <c r="AZ93" i="1"/>
  <c r="BB93" i="1" s="1"/>
  <c r="AY93" i="1"/>
  <c r="BA93" i="1" s="1"/>
  <c r="AQ93" i="1"/>
  <c r="AS93" i="1" s="1"/>
  <c r="AP93" i="1"/>
  <c r="AR93" i="1" s="1"/>
  <c r="AH93" i="1"/>
  <c r="AJ93" i="1" s="1"/>
  <c r="AG93" i="1"/>
  <c r="Y93" i="1"/>
  <c r="AA93" i="1" s="1"/>
  <c r="X93" i="1"/>
  <c r="Z93" i="1" s="1"/>
  <c r="P93" i="1"/>
  <c r="R93" i="1" s="1"/>
  <c r="O93" i="1"/>
  <c r="Q93" i="1" s="1"/>
  <c r="G93" i="1"/>
  <c r="DK93" i="1" s="1"/>
  <c r="F93" i="1"/>
  <c r="H93" i="1" s="1"/>
  <c r="DI92" i="1"/>
  <c r="DH92" i="1"/>
  <c r="DG92" i="1"/>
  <c r="DF92" i="1"/>
  <c r="DD92" i="1"/>
  <c r="DC92" i="1"/>
  <c r="CS92" i="1"/>
  <c r="CU92" i="1" s="1"/>
  <c r="CR92" i="1"/>
  <c r="CT92" i="1" s="1"/>
  <c r="CJ92" i="1"/>
  <c r="CL92" i="1" s="1"/>
  <c r="CI92" i="1"/>
  <c r="CK92" i="1" s="1"/>
  <c r="CA92" i="1"/>
  <c r="CC92" i="1" s="1"/>
  <c r="BZ92" i="1"/>
  <c r="CB92" i="1" s="1"/>
  <c r="BR92" i="1"/>
  <c r="BT92" i="1" s="1"/>
  <c r="BQ92" i="1"/>
  <c r="BS92" i="1" s="1"/>
  <c r="BI92" i="1"/>
  <c r="BK92" i="1" s="1"/>
  <c r="BH92" i="1"/>
  <c r="BJ92" i="1" s="1"/>
  <c r="AZ92" i="1"/>
  <c r="BB92" i="1" s="1"/>
  <c r="AY92" i="1"/>
  <c r="BA92" i="1" s="1"/>
  <c r="AQ92" i="1"/>
  <c r="AS92" i="1" s="1"/>
  <c r="AP92" i="1"/>
  <c r="AR92" i="1" s="1"/>
  <c r="AH92" i="1"/>
  <c r="AJ92" i="1" s="1"/>
  <c r="AG92" i="1"/>
  <c r="AI92" i="1" s="1"/>
  <c r="Y92" i="1"/>
  <c r="AA92" i="1" s="1"/>
  <c r="X92" i="1"/>
  <c r="Z92" i="1" s="1"/>
  <c r="P92" i="1"/>
  <c r="R92" i="1" s="1"/>
  <c r="O92" i="1"/>
  <c r="Q92" i="1" s="1"/>
  <c r="G92" i="1"/>
  <c r="DK92" i="1" s="1"/>
  <c r="F92" i="1"/>
  <c r="DJ92" i="1" s="1"/>
  <c r="DL92" i="1" s="1"/>
  <c r="DI91" i="1"/>
  <c r="DH91" i="1"/>
  <c r="DG91" i="1"/>
  <c r="DF91" i="1"/>
  <c r="DD91" i="1"/>
  <c r="DC91" i="1"/>
  <c r="CS91" i="1"/>
  <c r="CU91" i="1" s="1"/>
  <c r="CR91" i="1"/>
  <c r="CT91" i="1" s="1"/>
  <c r="CJ91" i="1"/>
  <c r="CL91" i="1" s="1"/>
  <c r="CI91" i="1"/>
  <c r="CK91" i="1" s="1"/>
  <c r="CA91" i="1"/>
  <c r="CC91" i="1" s="1"/>
  <c r="BZ91" i="1"/>
  <c r="CB91" i="1" s="1"/>
  <c r="BR91" i="1"/>
  <c r="BT91" i="1" s="1"/>
  <c r="BQ91" i="1"/>
  <c r="BS91" i="1" s="1"/>
  <c r="BI91" i="1"/>
  <c r="BK91" i="1" s="1"/>
  <c r="BH91" i="1"/>
  <c r="BJ91" i="1" s="1"/>
  <c r="AZ91" i="1"/>
  <c r="BB91" i="1" s="1"/>
  <c r="AY91" i="1"/>
  <c r="BA91" i="1" s="1"/>
  <c r="AQ91" i="1"/>
  <c r="AS91" i="1" s="1"/>
  <c r="AP91" i="1"/>
  <c r="AR91" i="1" s="1"/>
  <c r="AH91" i="1"/>
  <c r="AJ91" i="1" s="1"/>
  <c r="AG91" i="1"/>
  <c r="AI91" i="1" s="1"/>
  <c r="Y91" i="1"/>
  <c r="AA91" i="1" s="1"/>
  <c r="X91" i="1"/>
  <c r="Z91" i="1" s="1"/>
  <c r="P91" i="1"/>
  <c r="R91" i="1" s="1"/>
  <c r="O91" i="1"/>
  <c r="G91" i="1"/>
  <c r="DK91" i="1" s="1"/>
  <c r="F91" i="1"/>
  <c r="H91" i="1" s="1"/>
  <c r="DI90" i="1"/>
  <c r="DH90" i="1"/>
  <c r="DG90" i="1"/>
  <c r="DF90" i="1"/>
  <c r="DD90" i="1"/>
  <c r="DC90" i="1"/>
  <c r="CS90" i="1"/>
  <c r="CU90" i="1" s="1"/>
  <c r="CR90" i="1"/>
  <c r="CT90" i="1" s="1"/>
  <c r="CJ90" i="1"/>
  <c r="CL90" i="1" s="1"/>
  <c r="CI90" i="1"/>
  <c r="CK90" i="1" s="1"/>
  <c r="CA90" i="1"/>
  <c r="CC90" i="1" s="1"/>
  <c r="BZ90" i="1"/>
  <c r="CB90" i="1" s="1"/>
  <c r="BR90" i="1"/>
  <c r="BT90" i="1" s="1"/>
  <c r="BQ90" i="1"/>
  <c r="BS90" i="1" s="1"/>
  <c r="BI90" i="1"/>
  <c r="BK90" i="1" s="1"/>
  <c r="BH90" i="1"/>
  <c r="BJ90" i="1" s="1"/>
  <c r="AZ90" i="1"/>
  <c r="BB90" i="1" s="1"/>
  <c r="AY90" i="1"/>
  <c r="BA90" i="1" s="1"/>
  <c r="AQ90" i="1"/>
  <c r="AS90" i="1" s="1"/>
  <c r="AP90" i="1"/>
  <c r="AR90" i="1" s="1"/>
  <c r="AH90" i="1"/>
  <c r="AJ90" i="1" s="1"/>
  <c r="AG90" i="1"/>
  <c r="AI90" i="1" s="1"/>
  <c r="Y90" i="1"/>
  <c r="AA90" i="1" s="1"/>
  <c r="X90" i="1"/>
  <c r="Z90" i="1" s="1"/>
  <c r="P90" i="1"/>
  <c r="R90" i="1" s="1"/>
  <c r="O90" i="1"/>
  <c r="Q90" i="1" s="1"/>
  <c r="G90" i="1"/>
  <c r="DK90" i="1" s="1"/>
  <c r="F90" i="1"/>
  <c r="DI89" i="1"/>
  <c r="DH89" i="1"/>
  <c r="DG89" i="1"/>
  <c r="DF89" i="1"/>
  <c r="DD89" i="1"/>
  <c r="DC89" i="1"/>
  <c r="CS89" i="1"/>
  <c r="CU89" i="1" s="1"/>
  <c r="CR89" i="1"/>
  <c r="CT89" i="1" s="1"/>
  <c r="CJ89" i="1"/>
  <c r="CL89" i="1" s="1"/>
  <c r="CI89" i="1"/>
  <c r="CK89" i="1" s="1"/>
  <c r="CA89" i="1"/>
  <c r="CC89" i="1" s="1"/>
  <c r="BZ89" i="1"/>
  <c r="CB89" i="1" s="1"/>
  <c r="BR89" i="1"/>
  <c r="BT89" i="1" s="1"/>
  <c r="BQ89" i="1"/>
  <c r="BS89" i="1" s="1"/>
  <c r="BI89" i="1"/>
  <c r="BK89" i="1" s="1"/>
  <c r="BH89" i="1"/>
  <c r="BJ89" i="1" s="1"/>
  <c r="AZ89" i="1"/>
  <c r="BB89" i="1" s="1"/>
  <c r="AY89" i="1"/>
  <c r="BA89" i="1" s="1"/>
  <c r="AQ89" i="1"/>
  <c r="AS89" i="1" s="1"/>
  <c r="AP89" i="1"/>
  <c r="AR89" i="1" s="1"/>
  <c r="AH89" i="1"/>
  <c r="AJ89" i="1" s="1"/>
  <c r="AG89" i="1"/>
  <c r="Y89" i="1"/>
  <c r="AA89" i="1" s="1"/>
  <c r="X89" i="1"/>
  <c r="Z89" i="1" s="1"/>
  <c r="P89" i="1"/>
  <c r="R89" i="1" s="1"/>
  <c r="O89" i="1"/>
  <c r="Q89" i="1" s="1"/>
  <c r="G89" i="1"/>
  <c r="DK89" i="1" s="1"/>
  <c r="F89" i="1"/>
  <c r="H89" i="1" s="1"/>
  <c r="DI88" i="1"/>
  <c r="DH88" i="1"/>
  <c r="DG88" i="1"/>
  <c r="DF88" i="1"/>
  <c r="DD88" i="1"/>
  <c r="DC88" i="1"/>
  <c r="CS88" i="1"/>
  <c r="CU88" i="1" s="1"/>
  <c r="CR88" i="1"/>
  <c r="CT88" i="1" s="1"/>
  <c r="CJ88" i="1"/>
  <c r="CL88" i="1" s="1"/>
  <c r="CI88" i="1"/>
  <c r="CK88" i="1" s="1"/>
  <c r="CA88" i="1"/>
  <c r="CC88" i="1" s="1"/>
  <c r="BZ88" i="1"/>
  <c r="CB88" i="1" s="1"/>
  <c r="BR88" i="1"/>
  <c r="BT88" i="1" s="1"/>
  <c r="BQ88" i="1"/>
  <c r="BS88" i="1" s="1"/>
  <c r="BI88" i="1"/>
  <c r="BK88" i="1" s="1"/>
  <c r="BH88" i="1"/>
  <c r="BJ88" i="1" s="1"/>
  <c r="AZ88" i="1"/>
  <c r="BB88" i="1" s="1"/>
  <c r="AY88" i="1"/>
  <c r="BA88" i="1" s="1"/>
  <c r="AQ88" i="1"/>
  <c r="AS88" i="1" s="1"/>
  <c r="AP88" i="1"/>
  <c r="AR88" i="1" s="1"/>
  <c r="AH88" i="1"/>
  <c r="AJ88" i="1" s="1"/>
  <c r="AG88" i="1"/>
  <c r="AI88" i="1" s="1"/>
  <c r="Y88" i="1"/>
  <c r="AA88" i="1" s="1"/>
  <c r="X88" i="1"/>
  <c r="Z88" i="1" s="1"/>
  <c r="P88" i="1"/>
  <c r="R88" i="1" s="1"/>
  <c r="O88" i="1"/>
  <c r="Q88" i="1" s="1"/>
  <c r="G88" i="1"/>
  <c r="DK88" i="1" s="1"/>
  <c r="F88" i="1"/>
  <c r="DJ88" i="1" s="1"/>
  <c r="DL88" i="1" s="1"/>
  <c r="DI87" i="1"/>
  <c r="DH87" i="1"/>
  <c r="DG87" i="1"/>
  <c r="DF87" i="1"/>
  <c r="DD87" i="1"/>
  <c r="DC87" i="1"/>
  <c r="CS87" i="1"/>
  <c r="CU87" i="1" s="1"/>
  <c r="CR87" i="1"/>
  <c r="CT87" i="1" s="1"/>
  <c r="CJ87" i="1"/>
  <c r="CL87" i="1" s="1"/>
  <c r="CI87" i="1"/>
  <c r="CK87" i="1" s="1"/>
  <c r="CA87" i="1"/>
  <c r="CC87" i="1" s="1"/>
  <c r="BZ87" i="1"/>
  <c r="CB87" i="1" s="1"/>
  <c r="BR87" i="1"/>
  <c r="BT87" i="1" s="1"/>
  <c r="BQ87" i="1"/>
  <c r="BS87" i="1" s="1"/>
  <c r="BI87" i="1"/>
  <c r="BK87" i="1" s="1"/>
  <c r="BH87" i="1"/>
  <c r="BJ87" i="1" s="1"/>
  <c r="AZ87" i="1"/>
  <c r="BB87" i="1" s="1"/>
  <c r="AY87" i="1"/>
  <c r="BA87" i="1" s="1"/>
  <c r="AQ87" i="1"/>
  <c r="AS87" i="1" s="1"/>
  <c r="AP87" i="1"/>
  <c r="AR87" i="1" s="1"/>
  <c r="AH87" i="1"/>
  <c r="AJ87" i="1" s="1"/>
  <c r="AG87" i="1"/>
  <c r="AI87" i="1" s="1"/>
  <c r="Y87" i="1"/>
  <c r="AA87" i="1" s="1"/>
  <c r="X87" i="1"/>
  <c r="Z87" i="1" s="1"/>
  <c r="P87" i="1"/>
  <c r="R87" i="1" s="1"/>
  <c r="O87" i="1"/>
  <c r="G87" i="1"/>
  <c r="DK87" i="1" s="1"/>
  <c r="F87" i="1"/>
  <c r="H87" i="1" s="1"/>
  <c r="DI86" i="1"/>
  <c r="DH86" i="1"/>
  <c r="DG86" i="1"/>
  <c r="DF86" i="1"/>
  <c r="DD86" i="1"/>
  <c r="DC86" i="1"/>
  <c r="CS86" i="1"/>
  <c r="CU86" i="1" s="1"/>
  <c r="CR86" i="1"/>
  <c r="CT86" i="1" s="1"/>
  <c r="CJ86" i="1"/>
  <c r="CL86" i="1" s="1"/>
  <c r="CI86" i="1"/>
  <c r="CK86" i="1" s="1"/>
  <c r="CA86" i="1"/>
  <c r="CC86" i="1" s="1"/>
  <c r="BZ86" i="1"/>
  <c r="CB86" i="1" s="1"/>
  <c r="BR86" i="1"/>
  <c r="BT86" i="1" s="1"/>
  <c r="BQ86" i="1"/>
  <c r="BS86" i="1" s="1"/>
  <c r="BI86" i="1"/>
  <c r="BK86" i="1" s="1"/>
  <c r="BH86" i="1"/>
  <c r="BJ86" i="1" s="1"/>
  <c r="AZ86" i="1"/>
  <c r="BB86" i="1" s="1"/>
  <c r="AY86" i="1"/>
  <c r="BA86" i="1" s="1"/>
  <c r="AQ86" i="1"/>
  <c r="AS86" i="1" s="1"/>
  <c r="AP86" i="1"/>
  <c r="AR86" i="1" s="1"/>
  <c r="AH86" i="1"/>
  <c r="AJ86" i="1" s="1"/>
  <c r="AG86" i="1"/>
  <c r="AI86" i="1" s="1"/>
  <c r="Y86" i="1"/>
  <c r="AA86" i="1" s="1"/>
  <c r="X86" i="1"/>
  <c r="Z86" i="1" s="1"/>
  <c r="P86" i="1"/>
  <c r="R86" i="1" s="1"/>
  <c r="O86" i="1"/>
  <c r="Q86" i="1" s="1"/>
  <c r="G86" i="1"/>
  <c r="DK86" i="1" s="1"/>
  <c r="F86" i="1"/>
  <c r="DI85" i="1"/>
  <c r="DH85" i="1"/>
  <c r="DG85" i="1"/>
  <c r="DF85" i="1"/>
  <c r="DD85" i="1"/>
  <c r="DC85" i="1"/>
  <c r="CS85" i="1"/>
  <c r="CU85" i="1" s="1"/>
  <c r="CR85" i="1"/>
  <c r="CT85" i="1" s="1"/>
  <c r="CJ85" i="1"/>
  <c r="CL85" i="1" s="1"/>
  <c r="CI85" i="1"/>
  <c r="CK85" i="1" s="1"/>
  <c r="CA85" i="1"/>
  <c r="CC85" i="1" s="1"/>
  <c r="BZ85" i="1"/>
  <c r="CB85" i="1" s="1"/>
  <c r="BR85" i="1"/>
  <c r="BT85" i="1" s="1"/>
  <c r="BQ85" i="1"/>
  <c r="BS85" i="1" s="1"/>
  <c r="BI85" i="1"/>
  <c r="BK85" i="1" s="1"/>
  <c r="BH85" i="1"/>
  <c r="BJ85" i="1" s="1"/>
  <c r="AZ85" i="1"/>
  <c r="BB85" i="1" s="1"/>
  <c r="AY85" i="1"/>
  <c r="BA85" i="1" s="1"/>
  <c r="AQ85" i="1"/>
  <c r="AS85" i="1" s="1"/>
  <c r="AP85" i="1"/>
  <c r="AR85" i="1" s="1"/>
  <c r="AH85" i="1"/>
  <c r="AJ85" i="1" s="1"/>
  <c r="AG85" i="1"/>
  <c r="Y85" i="1"/>
  <c r="AA85" i="1" s="1"/>
  <c r="X85" i="1"/>
  <c r="Z85" i="1" s="1"/>
  <c r="P85" i="1"/>
  <c r="R85" i="1" s="1"/>
  <c r="O85" i="1"/>
  <c r="Q85" i="1" s="1"/>
  <c r="G85" i="1"/>
  <c r="DK85" i="1" s="1"/>
  <c r="F85" i="1"/>
  <c r="H85" i="1" s="1"/>
  <c r="DI84" i="1"/>
  <c r="DH84" i="1"/>
  <c r="DG84" i="1"/>
  <c r="DF84" i="1"/>
  <c r="DD84" i="1"/>
  <c r="DC84" i="1"/>
  <c r="CS84" i="1"/>
  <c r="CU84" i="1" s="1"/>
  <c r="CR84" i="1"/>
  <c r="CT84" i="1" s="1"/>
  <c r="CJ84" i="1"/>
  <c r="CL84" i="1" s="1"/>
  <c r="CI84" i="1"/>
  <c r="CK84" i="1" s="1"/>
  <c r="CA84" i="1"/>
  <c r="CC84" i="1" s="1"/>
  <c r="BZ84" i="1"/>
  <c r="CB84" i="1" s="1"/>
  <c r="BR84" i="1"/>
  <c r="BT84" i="1" s="1"/>
  <c r="BQ84" i="1"/>
  <c r="BS84" i="1" s="1"/>
  <c r="BI84" i="1"/>
  <c r="BK84" i="1" s="1"/>
  <c r="BH84" i="1"/>
  <c r="BJ84" i="1" s="1"/>
  <c r="AZ84" i="1"/>
  <c r="BB84" i="1" s="1"/>
  <c r="AY84" i="1"/>
  <c r="BA84" i="1" s="1"/>
  <c r="AQ84" i="1"/>
  <c r="AS84" i="1" s="1"/>
  <c r="AP84" i="1"/>
  <c r="AR84" i="1" s="1"/>
  <c r="AH84" i="1"/>
  <c r="AJ84" i="1" s="1"/>
  <c r="AG84" i="1"/>
  <c r="AI84" i="1" s="1"/>
  <c r="Y84" i="1"/>
  <c r="AA84" i="1" s="1"/>
  <c r="X84" i="1"/>
  <c r="Z84" i="1" s="1"/>
  <c r="P84" i="1"/>
  <c r="R84" i="1" s="1"/>
  <c r="O84" i="1"/>
  <c r="Q84" i="1" s="1"/>
  <c r="G84" i="1"/>
  <c r="DK84" i="1" s="1"/>
  <c r="F84" i="1"/>
  <c r="DJ84" i="1" s="1"/>
  <c r="DL84" i="1" s="1"/>
  <c r="DI83" i="1"/>
  <c r="DH83" i="1"/>
  <c r="DG83" i="1"/>
  <c r="DF83" i="1"/>
  <c r="DD83" i="1"/>
  <c r="DC83" i="1"/>
  <c r="CS83" i="1"/>
  <c r="CU83" i="1" s="1"/>
  <c r="CR83" i="1"/>
  <c r="CT83" i="1" s="1"/>
  <c r="CJ83" i="1"/>
  <c r="CL83" i="1" s="1"/>
  <c r="CI83" i="1"/>
  <c r="CK83" i="1" s="1"/>
  <c r="CA83" i="1"/>
  <c r="CC83" i="1" s="1"/>
  <c r="BZ83" i="1"/>
  <c r="CB83" i="1" s="1"/>
  <c r="BR83" i="1"/>
  <c r="BT83" i="1" s="1"/>
  <c r="BQ83" i="1"/>
  <c r="BS83" i="1" s="1"/>
  <c r="BI83" i="1"/>
  <c r="BK83" i="1" s="1"/>
  <c r="BH83" i="1"/>
  <c r="BJ83" i="1" s="1"/>
  <c r="AZ83" i="1"/>
  <c r="BB83" i="1" s="1"/>
  <c r="AY83" i="1"/>
  <c r="BA83" i="1" s="1"/>
  <c r="AQ83" i="1"/>
  <c r="AS83" i="1" s="1"/>
  <c r="AP83" i="1"/>
  <c r="AR83" i="1" s="1"/>
  <c r="AH83" i="1"/>
  <c r="AJ83" i="1" s="1"/>
  <c r="AG83" i="1"/>
  <c r="AI83" i="1" s="1"/>
  <c r="Y83" i="1"/>
  <c r="AA83" i="1" s="1"/>
  <c r="X83" i="1"/>
  <c r="Z83" i="1" s="1"/>
  <c r="P83" i="1"/>
  <c r="R83" i="1" s="1"/>
  <c r="O83" i="1"/>
  <c r="G83" i="1"/>
  <c r="DK83" i="1" s="1"/>
  <c r="F83" i="1"/>
  <c r="H83" i="1" s="1"/>
  <c r="DI82" i="1"/>
  <c r="DH82" i="1"/>
  <c r="DG82" i="1"/>
  <c r="DF82" i="1"/>
  <c r="DD82" i="1"/>
  <c r="DC82" i="1"/>
  <c r="CS82" i="1"/>
  <c r="CU82" i="1" s="1"/>
  <c r="CR82" i="1"/>
  <c r="CT82" i="1" s="1"/>
  <c r="CJ82" i="1"/>
  <c r="CL82" i="1" s="1"/>
  <c r="CI82" i="1"/>
  <c r="CK82" i="1" s="1"/>
  <c r="CA82" i="1"/>
  <c r="CC82" i="1" s="1"/>
  <c r="BZ82" i="1"/>
  <c r="CB82" i="1" s="1"/>
  <c r="BR82" i="1"/>
  <c r="BT82" i="1" s="1"/>
  <c r="BQ82" i="1"/>
  <c r="BS82" i="1" s="1"/>
  <c r="BI82" i="1"/>
  <c r="BK82" i="1" s="1"/>
  <c r="BH82" i="1"/>
  <c r="BJ82" i="1" s="1"/>
  <c r="AZ82" i="1"/>
  <c r="BB82" i="1" s="1"/>
  <c r="AY82" i="1"/>
  <c r="BA82" i="1" s="1"/>
  <c r="AQ82" i="1"/>
  <c r="AS82" i="1" s="1"/>
  <c r="AP82" i="1"/>
  <c r="AR82" i="1" s="1"/>
  <c r="AH82" i="1"/>
  <c r="AJ82" i="1" s="1"/>
  <c r="AG82" i="1"/>
  <c r="AI82" i="1" s="1"/>
  <c r="Y82" i="1"/>
  <c r="AA82" i="1" s="1"/>
  <c r="X82" i="1"/>
  <c r="Z82" i="1" s="1"/>
  <c r="P82" i="1"/>
  <c r="R82" i="1" s="1"/>
  <c r="O82" i="1"/>
  <c r="Q82" i="1" s="1"/>
  <c r="G82" i="1"/>
  <c r="DK82" i="1" s="1"/>
  <c r="F82" i="1"/>
  <c r="DI81" i="1"/>
  <c r="DH81" i="1"/>
  <c r="DG81" i="1"/>
  <c r="DF81" i="1"/>
  <c r="DD81" i="1"/>
  <c r="DC81" i="1"/>
  <c r="CS81" i="1"/>
  <c r="CU81" i="1" s="1"/>
  <c r="CR81" i="1"/>
  <c r="CT81" i="1" s="1"/>
  <c r="CJ81" i="1"/>
  <c r="CL81" i="1" s="1"/>
  <c r="CI81" i="1"/>
  <c r="CK81" i="1" s="1"/>
  <c r="CA81" i="1"/>
  <c r="CC81" i="1" s="1"/>
  <c r="BZ81" i="1"/>
  <c r="CB81" i="1" s="1"/>
  <c r="BR81" i="1"/>
  <c r="BT81" i="1" s="1"/>
  <c r="BQ81" i="1"/>
  <c r="BS81" i="1" s="1"/>
  <c r="BI81" i="1"/>
  <c r="BK81" i="1" s="1"/>
  <c r="BH81" i="1"/>
  <c r="BJ81" i="1" s="1"/>
  <c r="AZ81" i="1"/>
  <c r="BB81" i="1" s="1"/>
  <c r="AY81" i="1"/>
  <c r="BA81" i="1" s="1"/>
  <c r="AQ81" i="1"/>
  <c r="AS81" i="1" s="1"/>
  <c r="AP81" i="1"/>
  <c r="AR81" i="1" s="1"/>
  <c r="AH81" i="1"/>
  <c r="AJ81" i="1" s="1"/>
  <c r="AG81" i="1"/>
  <c r="Y81" i="1"/>
  <c r="AA81" i="1" s="1"/>
  <c r="X81" i="1"/>
  <c r="Z81" i="1" s="1"/>
  <c r="P81" i="1"/>
  <c r="R81" i="1" s="1"/>
  <c r="O81" i="1"/>
  <c r="Q81" i="1" s="1"/>
  <c r="G81" i="1"/>
  <c r="DK81" i="1" s="1"/>
  <c r="F81" i="1"/>
  <c r="H81" i="1" s="1"/>
  <c r="DI80" i="1"/>
  <c r="DH80" i="1"/>
  <c r="DG80" i="1"/>
  <c r="DF80" i="1"/>
  <c r="DD80" i="1"/>
  <c r="DC80" i="1"/>
  <c r="CS80" i="1"/>
  <c r="CU80" i="1" s="1"/>
  <c r="CR80" i="1"/>
  <c r="CT80" i="1" s="1"/>
  <c r="CJ80" i="1"/>
  <c r="CL80" i="1" s="1"/>
  <c r="CI80" i="1"/>
  <c r="CK80" i="1" s="1"/>
  <c r="CA80" i="1"/>
  <c r="CC80" i="1" s="1"/>
  <c r="BZ80" i="1"/>
  <c r="CB80" i="1" s="1"/>
  <c r="BR80" i="1"/>
  <c r="BT80" i="1" s="1"/>
  <c r="BQ80" i="1"/>
  <c r="BS80" i="1" s="1"/>
  <c r="BI80" i="1"/>
  <c r="BK80" i="1" s="1"/>
  <c r="BH80" i="1"/>
  <c r="BJ80" i="1" s="1"/>
  <c r="AZ80" i="1"/>
  <c r="BB80" i="1" s="1"/>
  <c r="AY80" i="1"/>
  <c r="BA80" i="1" s="1"/>
  <c r="AQ80" i="1"/>
  <c r="AS80" i="1" s="1"/>
  <c r="AP80" i="1"/>
  <c r="AR80" i="1" s="1"/>
  <c r="AH80" i="1"/>
  <c r="AJ80" i="1" s="1"/>
  <c r="AG80" i="1"/>
  <c r="AI80" i="1" s="1"/>
  <c r="Y80" i="1"/>
  <c r="AA80" i="1" s="1"/>
  <c r="X80" i="1"/>
  <c r="Z80" i="1" s="1"/>
  <c r="P80" i="1"/>
  <c r="R80" i="1" s="1"/>
  <c r="O80" i="1"/>
  <c r="Q80" i="1" s="1"/>
  <c r="G80" i="1"/>
  <c r="DK80" i="1" s="1"/>
  <c r="F80" i="1"/>
  <c r="DJ80" i="1" s="1"/>
  <c r="DL80" i="1" s="1"/>
  <c r="DI79" i="1"/>
  <c r="DH79" i="1"/>
  <c r="DG79" i="1"/>
  <c r="DF79" i="1"/>
  <c r="DD79" i="1"/>
  <c r="DC79" i="1"/>
  <c r="CS79" i="1"/>
  <c r="CU79" i="1" s="1"/>
  <c r="CR79" i="1"/>
  <c r="CT79" i="1" s="1"/>
  <c r="CJ79" i="1"/>
  <c r="CL79" i="1" s="1"/>
  <c r="CI79" i="1"/>
  <c r="CK79" i="1" s="1"/>
  <c r="CA79" i="1"/>
  <c r="CC79" i="1" s="1"/>
  <c r="BZ79" i="1"/>
  <c r="CB79" i="1" s="1"/>
  <c r="BR79" i="1"/>
  <c r="BT79" i="1" s="1"/>
  <c r="BQ79" i="1"/>
  <c r="BS79" i="1" s="1"/>
  <c r="BI79" i="1"/>
  <c r="BK79" i="1" s="1"/>
  <c r="BH79" i="1"/>
  <c r="BJ79" i="1" s="1"/>
  <c r="AZ79" i="1"/>
  <c r="BB79" i="1" s="1"/>
  <c r="AY79" i="1"/>
  <c r="BA79" i="1" s="1"/>
  <c r="AQ79" i="1"/>
  <c r="AS79" i="1" s="1"/>
  <c r="AP79" i="1"/>
  <c r="AR79" i="1" s="1"/>
  <c r="AH79" i="1"/>
  <c r="AJ79" i="1" s="1"/>
  <c r="AG79" i="1"/>
  <c r="AI79" i="1" s="1"/>
  <c r="Y79" i="1"/>
  <c r="AA79" i="1" s="1"/>
  <c r="X79" i="1"/>
  <c r="Z79" i="1" s="1"/>
  <c r="P79" i="1"/>
  <c r="R79" i="1" s="1"/>
  <c r="O79" i="1"/>
  <c r="G79" i="1"/>
  <c r="DK79" i="1" s="1"/>
  <c r="F79" i="1"/>
  <c r="H79" i="1" s="1"/>
  <c r="DI78" i="1"/>
  <c r="DH78" i="1"/>
  <c r="DG78" i="1"/>
  <c r="DF78" i="1"/>
  <c r="DD78" i="1"/>
  <c r="DC78" i="1"/>
  <c r="CS78" i="1"/>
  <c r="CU78" i="1" s="1"/>
  <c r="CR78" i="1"/>
  <c r="CT78" i="1" s="1"/>
  <c r="CJ78" i="1"/>
  <c r="CL78" i="1" s="1"/>
  <c r="CI78" i="1"/>
  <c r="CK78" i="1" s="1"/>
  <c r="CA78" i="1"/>
  <c r="CC78" i="1" s="1"/>
  <c r="BZ78" i="1"/>
  <c r="CB78" i="1" s="1"/>
  <c r="BR78" i="1"/>
  <c r="BT78" i="1" s="1"/>
  <c r="BQ78" i="1"/>
  <c r="BS78" i="1" s="1"/>
  <c r="BI78" i="1"/>
  <c r="BK78" i="1" s="1"/>
  <c r="BH78" i="1"/>
  <c r="BJ78" i="1" s="1"/>
  <c r="AZ78" i="1"/>
  <c r="BB78" i="1" s="1"/>
  <c r="AY78" i="1"/>
  <c r="BA78" i="1" s="1"/>
  <c r="AQ78" i="1"/>
  <c r="AS78" i="1" s="1"/>
  <c r="AP78" i="1"/>
  <c r="AR78" i="1" s="1"/>
  <c r="AH78" i="1"/>
  <c r="AJ78" i="1" s="1"/>
  <c r="AG78" i="1"/>
  <c r="AI78" i="1" s="1"/>
  <c r="Y78" i="1"/>
  <c r="AA78" i="1" s="1"/>
  <c r="X78" i="1"/>
  <c r="Z78" i="1" s="1"/>
  <c r="P78" i="1"/>
  <c r="R78" i="1" s="1"/>
  <c r="O78" i="1"/>
  <c r="Q78" i="1" s="1"/>
  <c r="G78" i="1"/>
  <c r="DK78" i="1" s="1"/>
  <c r="F78" i="1"/>
  <c r="DI77" i="1"/>
  <c r="DH77" i="1"/>
  <c r="DG77" i="1"/>
  <c r="DF77" i="1"/>
  <c r="DD77" i="1"/>
  <c r="DC77" i="1"/>
  <c r="CS77" i="1"/>
  <c r="CU77" i="1" s="1"/>
  <c r="CR77" i="1"/>
  <c r="CT77" i="1" s="1"/>
  <c r="CJ77" i="1"/>
  <c r="CL77" i="1" s="1"/>
  <c r="CI77" i="1"/>
  <c r="CK77" i="1" s="1"/>
  <c r="CA77" i="1"/>
  <c r="CC77" i="1" s="1"/>
  <c r="BZ77" i="1"/>
  <c r="CB77" i="1" s="1"/>
  <c r="BR77" i="1"/>
  <c r="BT77" i="1" s="1"/>
  <c r="BQ77" i="1"/>
  <c r="BS77" i="1" s="1"/>
  <c r="BI77" i="1"/>
  <c r="BK77" i="1" s="1"/>
  <c r="BH77" i="1"/>
  <c r="BJ77" i="1" s="1"/>
  <c r="AZ77" i="1"/>
  <c r="BB77" i="1" s="1"/>
  <c r="AY77" i="1"/>
  <c r="BA77" i="1" s="1"/>
  <c r="AQ77" i="1"/>
  <c r="AS77" i="1" s="1"/>
  <c r="AP77" i="1"/>
  <c r="AR77" i="1" s="1"/>
  <c r="AH77" i="1"/>
  <c r="AJ77" i="1" s="1"/>
  <c r="AG77" i="1"/>
  <c r="Y77" i="1"/>
  <c r="AA77" i="1" s="1"/>
  <c r="X77" i="1"/>
  <c r="Z77" i="1" s="1"/>
  <c r="P77" i="1"/>
  <c r="R77" i="1" s="1"/>
  <c r="O77" i="1"/>
  <c r="Q77" i="1" s="1"/>
  <c r="G77" i="1"/>
  <c r="DK77" i="1" s="1"/>
  <c r="F77" i="1"/>
  <c r="H77" i="1" s="1"/>
  <c r="DI76" i="1"/>
  <c r="DH76" i="1"/>
  <c r="DG76" i="1"/>
  <c r="DF76" i="1"/>
  <c r="DD76" i="1"/>
  <c r="DC76" i="1"/>
  <c r="CS76" i="1"/>
  <c r="CU76" i="1" s="1"/>
  <c r="CR76" i="1"/>
  <c r="CT76" i="1" s="1"/>
  <c r="CJ76" i="1"/>
  <c r="CL76" i="1" s="1"/>
  <c r="CI76" i="1"/>
  <c r="CK76" i="1" s="1"/>
  <c r="CA76" i="1"/>
  <c r="CC76" i="1" s="1"/>
  <c r="BZ76" i="1"/>
  <c r="CB76" i="1" s="1"/>
  <c r="BR76" i="1"/>
  <c r="BT76" i="1" s="1"/>
  <c r="BQ76" i="1"/>
  <c r="BS76" i="1" s="1"/>
  <c r="BI76" i="1"/>
  <c r="BK76" i="1" s="1"/>
  <c r="BH76" i="1"/>
  <c r="BJ76" i="1" s="1"/>
  <c r="AZ76" i="1"/>
  <c r="BB76" i="1" s="1"/>
  <c r="AY76" i="1"/>
  <c r="BA76" i="1" s="1"/>
  <c r="AQ76" i="1"/>
  <c r="AS76" i="1" s="1"/>
  <c r="AP76" i="1"/>
  <c r="AR76" i="1" s="1"/>
  <c r="AH76" i="1"/>
  <c r="AJ76" i="1" s="1"/>
  <c r="AG76" i="1"/>
  <c r="AI76" i="1" s="1"/>
  <c r="Y76" i="1"/>
  <c r="AA76" i="1" s="1"/>
  <c r="X76" i="1"/>
  <c r="Z76" i="1" s="1"/>
  <c r="P76" i="1"/>
  <c r="R76" i="1" s="1"/>
  <c r="O76" i="1"/>
  <c r="Q76" i="1" s="1"/>
  <c r="G76" i="1"/>
  <c r="DK76" i="1" s="1"/>
  <c r="F76" i="1"/>
  <c r="DJ76" i="1" s="1"/>
  <c r="DL76" i="1" s="1"/>
  <c r="DI75" i="1"/>
  <c r="DH75" i="1"/>
  <c r="DG75" i="1"/>
  <c r="DF75" i="1"/>
  <c r="DD75" i="1"/>
  <c r="DC75" i="1"/>
  <c r="CS75" i="1"/>
  <c r="CU75" i="1" s="1"/>
  <c r="CR75" i="1"/>
  <c r="CT75" i="1" s="1"/>
  <c r="CJ75" i="1"/>
  <c r="CL75" i="1" s="1"/>
  <c r="CI75" i="1"/>
  <c r="CK75" i="1" s="1"/>
  <c r="CA75" i="1"/>
  <c r="CC75" i="1" s="1"/>
  <c r="BZ75" i="1"/>
  <c r="CB75" i="1" s="1"/>
  <c r="BR75" i="1"/>
  <c r="BT75" i="1" s="1"/>
  <c r="BQ75" i="1"/>
  <c r="BS75" i="1" s="1"/>
  <c r="BI75" i="1"/>
  <c r="BK75" i="1" s="1"/>
  <c r="BH75" i="1"/>
  <c r="BJ75" i="1" s="1"/>
  <c r="AZ75" i="1"/>
  <c r="BB75" i="1" s="1"/>
  <c r="AY75" i="1"/>
  <c r="BA75" i="1" s="1"/>
  <c r="AQ75" i="1"/>
  <c r="AS75" i="1" s="1"/>
  <c r="AP75" i="1"/>
  <c r="AR75" i="1" s="1"/>
  <c r="AH75" i="1"/>
  <c r="AJ75" i="1" s="1"/>
  <c r="AG75" i="1"/>
  <c r="AI75" i="1" s="1"/>
  <c r="Y75" i="1"/>
  <c r="AA75" i="1" s="1"/>
  <c r="X75" i="1"/>
  <c r="Z75" i="1" s="1"/>
  <c r="P75" i="1"/>
  <c r="R75" i="1" s="1"/>
  <c r="O75" i="1"/>
  <c r="G75" i="1"/>
  <c r="DK75" i="1" s="1"/>
  <c r="F75" i="1"/>
  <c r="H75" i="1" s="1"/>
  <c r="DI74" i="1"/>
  <c r="DH74" i="1"/>
  <c r="DG74" i="1"/>
  <c r="DF74" i="1"/>
  <c r="DD74" i="1"/>
  <c r="DC74" i="1"/>
  <c r="CS74" i="1"/>
  <c r="CU74" i="1" s="1"/>
  <c r="CR74" i="1"/>
  <c r="CT74" i="1" s="1"/>
  <c r="CJ74" i="1"/>
  <c r="CL74" i="1" s="1"/>
  <c r="CI74" i="1"/>
  <c r="CK74" i="1" s="1"/>
  <c r="CA74" i="1"/>
  <c r="CC74" i="1" s="1"/>
  <c r="BZ74" i="1"/>
  <c r="CB74" i="1" s="1"/>
  <c r="BR74" i="1"/>
  <c r="BT74" i="1" s="1"/>
  <c r="BQ74" i="1"/>
  <c r="BS74" i="1" s="1"/>
  <c r="BI74" i="1"/>
  <c r="BK74" i="1" s="1"/>
  <c r="BH74" i="1"/>
  <c r="BJ74" i="1" s="1"/>
  <c r="AZ74" i="1"/>
  <c r="BB74" i="1" s="1"/>
  <c r="AY74" i="1"/>
  <c r="BA74" i="1" s="1"/>
  <c r="AQ74" i="1"/>
  <c r="AS74" i="1" s="1"/>
  <c r="AP74" i="1"/>
  <c r="AR74" i="1" s="1"/>
  <c r="AH74" i="1"/>
  <c r="AJ74" i="1" s="1"/>
  <c r="AG74" i="1"/>
  <c r="AI74" i="1" s="1"/>
  <c r="Y74" i="1"/>
  <c r="AA74" i="1" s="1"/>
  <c r="X74" i="1"/>
  <c r="Z74" i="1" s="1"/>
  <c r="P74" i="1"/>
  <c r="R74" i="1" s="1"/>
  <c r="O74" i="1"/>
  <c r="Q74" i="1" s="1"/>
  <c r="G74" i="1"/>
  <c r="DK74" i="1" s="1"/>
  <c r="F74" i="1"/>
  <c r="DI73" i="1"/>
  <c r="DH73" i="1"/>
  <c r="DG73" i="1"/>
  <c r="DF73" i="1"/>
  <c r="DD73" i="1"/>
  <c r="DC73" i="1"/>
  <c r="CS73" i="1"/>
  <c r="CU73" i="1" s="1"/>
  <c r="CR73" i="1"/>
  <c r="CT73" i="1" s="1"/>
  <c r="CJ73" i="1"/>
  <c r="CL73" i="1" s="1"/>
  <c r="CI73" i="1"/>
  <c r="CK73" i="1" s="1"/>
  <c r="CA73" i="1"/>
  <c r="CC73" i="1" s="1"/>
  <c r="BZ73" i="1"/>
  <c r="CB73" i="1" s="1"/>
  <c r="BR73" i="1"/>
  <c r="BT73" i="1" s="1"/>
  <c r="BQ73" i="1"/>
  <c r="BS73" i="1" s="1"/>
  <c r="BI73" i="1"/>
  <c r="BK73" i="1" s="1"/>
  <c r="BH73" i="1"/>
  <c r="BJ73" i="1" s="1"/>
  <c r="AZ73" i="1"/>
  <c r="BB73" i="1" s="1"/>
  <c r="AY73" i="1"/>
  <c r="BA73" i="1" s="1"/>
  <c r="AQ73" i="1"/>
  <c r="AS73" i="1" s="1"/>
  <c r="AP73" i="1"/>
  <c r="AR73" i="1" s="1"/>
  <c r="AH73" i="1"/>
  <c r="AJ73" i="1" s="1"/>
  <c r="AG73" i="1"/>
  <c r="Y73" i="1"/>
  <c r="AA73" i="1" s="1"/>
  <c r="X73" i="1"/>
  <c r="Z73" i="1" s="1"/>
  <c r="P73" i="1"/>
  <c r="R73" i="1" s="1"/>
  <c r="O73" i="1"/>
  <c r="Q73" i="1" s="1"/>
  <c r="G73" i="1"/>
  <c r="DK73" i="1" s="1"/>
  <c r="F73" i="1"/>
  <c r="H73" i="1" s="1"/>
  <c r="DI72" i="1"/>
  <c r="DH72" i="1"/>
  <c r="DG72" i="1"/>
  <c r="DF72" i="1"/>
  <c r="DD72" i="1"/>
  <c r="DC72" i="1"/>
  <c r="CS72" i="1"/>
  <c r="CU72" i="1" s="1"/>
  <c r="CR72" i="1"/>
  <c r="CT72" i="1" s="1"/>
  <c r="CJ72" i="1"/>
  <c r="CL72" i="1" s="1"/>
  <c r="CI72" i="1"/>
  <c r="CK72" i="1" s="1"/>
  <c r="CA72" i="1"/>
  <c r="CC72" i="1" s="1"/>
  <c r="BZ72" i="1"/>
  <c r="CB72" i="1" s="1"/>
  <c r="BR72" i="1"/>
  <c r="BT72" i="1" s="1"/>
  <c r="BQ72" i="1"/>
  <c r="BS72" i="1" s="1"/>
  <c r="BI72" i="1"/>
  <c r="BK72" i="1" s="1"/>
  <c r="BH72" i="1"/>
  <c r="BJ72" i="1" s="1"/>
  <c r="AZ72" i="1"/>
  <c r="BB72" i="1" s="1"/>
  <c r="AY72" i="1"/>
  <c r="BA72" i="1" s="1"/>
  <c r="AQ72" i="1"/>
  <c r="AS72" i="1" s="1"/>
  <c r="AP72" i="1"/>
  <c r="AR72" i="1" s="1"/>
  <c r="AH72" i="1"/>
  <c r="AJ72" i="1" s="1"/>
  <c r="AG72" i="1"/>
  <c r="AI72" i="1" s="1"/>
  <c r="Y72" i="1"/>
  <c r="AA72" i="1" s="1"/>
  <c r="X72" i="1"/>
  <c r="Z72" i="1" s="1"/>
  <c r="P72" i="1"/>
  <c r="R72" i="1" s="1"/>
  <c r="O72" i="1"/>
  <c r="Q72" i="1" s="1"/>
  <c r="G72" i="1"/>
  <c r="DK72" i="1" s="1"/>
  <c r="F72" i="1"/>
  <c r="DJ72" i="1" s="1"/>
  <c r="DL72" i="1" s="1"/>
  <c r="DI71" i="1"/>
  <c r="DH71" i="1"/>
  <c r="DG71" i="1"/>
  <c r="DF71" i="1"/>
  <c r="DD71" i="1"/>
  <c r="DC71" i="1"/>
  <c r="CS71" i="1"/>
  <c r="CU71" i="1" s="1"/>
  <c r="CR71" i="1"/>
  <c r="CT71" i="1" s="1"/>
  <c r="CJ71" i="1"/>
  <c r="CL71" i="1" s="1"/>
  <c r="CI71" i="1"/>
  <c r="CK71" i="1" s="1"/>
  <c r="CA71" i="1"/>
  <c r="CC71" i="1" s="1"/>
  <c r="BZ71" i="1"/>
  <c r="CB71" i="1" s="1"/>
  <c r="BR71" i="1"/>
  <c r="BT71" i="1" s="1"/>
  <c r="BQ71" i="1"/>
  <c r="BS71" i="1" s="1"/>
  <c r="BI71" i="1"/>
  <c r="BK71" i="1" s="1"/>
  <c r="BH71" i="1"/>
  <c r="BJ71" i="1" s="1"/>
  <c r="AZ71" i="1"/>
  <c r="BB71" i="1" s="1"/>
  <c r="AY71" i="1"/>
  <c r="BA71" i="1" s="1"/>
  <c r="AQ71" i="1"/>
  <c r="AS71" i="1" s="1"/>
  <c r="AP71" i="1"/>
  <c r="AR71" i="1" s="1"/>
  <c r="AH71" i="1"/>
  <c r="AJ71" i="1" s="1"/>
  <c r="AG71" i="1"/>
  <c r="AI71" i="1" s="1"/>
  <c r="Y71" i="1"/>
  <c r="AA71" i="1" s="1"/>
  <c r="X71" i="1"/>
  <c r="Z71" i="1" s="1"/>
  <c r="P71" i="1"/>
  <c r="R71" i="1" s="1"/>
  <c r="O71" i="1"/>
  <c r="G71" i="1"/>
  <c r="DK71" i="1" s="1"/>
  <c r="F71" i="1"/>
  <c r="H71" i="1" s="1"/>
  <c r="DI70" i="1"/>
  <c r="DH70" i="1"/>
  <c r="DG70" i="1"/>
  <c r="DF70" i="1"/>
  <c r="DD70" i="1"/>
  <c r="DC70" i="1"/>
  <c r="CS70" i="1"/>
  <c r="CU70" i="1" s="1"/>
  <c r="CR70" i="1"/>
  <c r="CT70" i="1" s="1"/>
  <c r="CJ70" i="1"/>
  <c r="CL70" i="1" s="1"/>
  <c r="CI70" i="1"/>
  <c r="CK70" i="1" s="1"/>
  <c r="CA70" i="1"/>
  <c r="CC70" i="1" s="1"/>
  <c r="BZ70" i="1"/>
  <c r="CB70" i="1" s="1"/>
  <c r="BR70" i="1"/>
  <c r="BT70" i="1" s="1"/>
  <c r="BQ70" i="1"/>
  <c r="BS70" i="1" s="1"/>
  <c r="BI70" i="1"/>
  <c r="BK70" i="1" s="1"/>
  <c r="BH70" i="1"/>
  <c r="BJ70" i="1" s="1"/>
  <c r="AZ70" i="1"/>
  <c r="BB70" i="1" s="1"/>
  <c r="AY70" i="1"/>
  <c r="BA70" i="1" s="1"/>
  <c r="AQ70" i="1"/>
  <c r="AS70" i="1" s="1"/>
  <c r="AP70" i="1"/>
  <c r="AR70" i="1" s="1"/>
  <c r="AH70" i="1"/>
  <c r="AJ70" i="1" s="1"/>
  <c r="AG70" i="1"/>
  <c r="AI70" i="1" s="1"/>
  <c r="Y70" i="1"/>
  <c r="AA70" i="1" s="1"/>
  <c r="X70" i="1"/>
  <c r="Z70" i="1" s="1"/>
  <c r="P70" i="1"/>
  <c r="R70" i="1" s="1"/>
  <c r="O70" i="1"/>
  <c r="G70" i="1"/>
  <c r="DK70" i="1" s="1"/>
  <c r="F70" i="1"/>
  <c r="H70" i="1" s="1"/>
  <c r="DI69" i="1"/>
  <c r="DH69" i="1"/>
  <c r="DG69" i="1"/>
  <c r="DF69" i="1"/>
  <c r="DD69" i="1"/>
  <c r="DC69" i="1"/>
  <c r="CS69" i="1"/>
  <c r="CU69" i="1" s="1"/>
  <c r="CR69" i="1"/>
  <c r="CT69" i="1" s="1"/>
  <c r="CJ69" i="1"/>
  <c r="CL69" i="1" s="1"/>
  <c r="CI69" i="1"/>
  <c r="CK69" i="1" s="1"/>
  <c r="CA69" i="1"/>
  <c r="CC69" i="1" s="1"/>
  <c r="BZ69" i="1"/>
  <c r="CB69" i="1" s="1"/>
  <c r="BR69" i="1"/>
  <c r="BT69" i="1" s="1"/>
  <c r="BQ69" i="1"/>
  <c r="BS69" i="1" s="1"/>
  <c r="BI69" i="1"/>
  <c r="BK69" i="1" s="1"/>
  <c r="BH69" i="1"/>
  <c r="BJ69" i="1" s="1"/>
  <c r="AZ69" i="1"/>
  <c r="BB69" i="1" s="1"/>
  <c r="AY69" i="1"/>
  <c r="BA69" i="1" s="1"/>
  <c r="AQ69" i="1"/>
  <c r="AS69" i="1" s="1"/>
  <c r="AP69" i="1"/>
  <c r="AR69" i="1" s="1"/>
  <c r="AH69" i="1"/>
  <c r="AJ69" i="1" s="1"/>
  <c r="AG69" i="1"/>
  <c r="AI69" i="1" s="1"/>
  <c r="Y69" i="1"/>
  <c r="AA69" i="1" s="1"/>
  <c r="X69" i="1"/>
  <c r="Z69" i="1" s="1"/>
  <c r="P69" i="1"/>
  <c r="R69" i="1" s="1"/>
  <c r="O69" i="1"/>
  <c r="Q69" i="1" s="1"/>
  <c r="G69" i="1"/>
  <c r="DK69" i="1" s="1"/>
  <c r="F69" i="1"/>
  <c r="DJ69" i="1" s="1"/>
  <c r="DL69" i="1" s="1"/>
  <c r="DI68" i="1"/>
  <c r="DH68" i="1"/>
  <c r="DG68" i="1"/>
  <c r="DF68" i="1"/>
  <c r="DD68" i="1"/>
  <c r="DC68" i="1"/>
  <c r="CS68" i="1"/>
  <c r="CU68" i="1" s="1"/>
  <c r="CR68" i="1"/>
  <c r="CT68" i="1" s="1"/>
  <c r="CJ68" i="1"/>
  <c r="CL68" i="1" s="1"/>
  <c r="CI68" i="1"/>
  <c r="CK68" i="1" s="1"/>
  <c r="CA68" i="1"/>
  <c r="CC68" i="1" s="1"/>
  <c r="BZ68" i="1"/>
  <c r="CB68" i="1" s="1"/>
  <c r="BR68" i="1"/>
  <c r="BT68" i="1" s="1"/>
  <c r="BQ68" i="1"/>
  <c r="BS68" i="1" s="1"/>
  <c r="BI68" i="1"/>
  <c r="BK68" i="1" s="1"/>
  <c r="BH68" i="1"/>
  <c r="BJ68" i="1" s="1"/>
  <c r="AZ68" i="1"/>
  <c r="BB68" i="1" s="1"/>
  <c r="AY68" i="1"/>
  <c r="BA68" i="1" s="1"/>
  <c r="AQ68" i="1"/>
  <c r="AS68" i="1" s="1"/>
  <c r="AP68" i="1"/>
  <c r="AR68" i="1" s="1"/>
  <c r="AH68" i="1"/>
  <c r="AJ68" i="1" s="1"/>
  <c r="AG68" i="1"/>
  <c r="AI68" i="1" s="1"/>
  <c r="Y68" i="1"/>
  <c r="AA68" i="1" s="1"/>
  <c r="X68" i="1"/>
  <c r="Z68" i="1" s="1"/>
  <c r="P68" i="1"/>
  <c r="R68" i="1" s="1"/>
  <c r="O68" i="1"/>
  <c r="G68" i="1"/>
  <c r="DK68" i="1" s="1"/>
  <c r="F68" i="1"/>
  <c r="H68" i="1" s="1"/>
  <c r="DI67" i="1"/>
  <c r="DH67" i="1"/>
  <c r="DG67" i="1"/>
  <c r="DF67" i="1"/>
  <c r="DD67" i="1"/>
  <c r="DC67" i="1"/>
  <c r="CS67" i="1"/>
  <c r="CU67" i="1" s="1"/>
  <c r="CR67" i="1"/>
  <c r="CT67" i="1" s="1"/>
  <c r="CJ67" i="1"/>
  <c r="CL67" i="1" s="1"/>
  <c r="CI67" i="1"/>
  <c r="CK67" i="1" s="1"/>
  <c r="CA67" i="1"/>
  <c r="CC67" i="1" s="1"/>
  <c r="BZ67" i="1"/>
  <c r="CB67" i="1" s="1"/>
  <c r="BR67" i="1"/>
  <c r="BT67" i="1" s="1"/>
  <c r="BQ67" i="1"/>
  <c r="BS67" i="1" s="1"/>
  <c r="BI67" i="1"/>
  <c r="BK67" i="1" s="1"/>
  <c r="BH67" i="1"/>
  <c r="BJ67" i="1" s="1"/>
  <c r="AZ67" i="1"/>
  <c r="BB67" i="1" s="1"/>
  <c r="AY67" i="1"/>
  <c r="BA67" i="1" s="1"/>
  <c r="AQ67" i="1"/>
  <c r="AS67" i="1" s="1"/>
  <c r="AP67" i="1"/>
  <c r="AR67" i="1" s="1"/>
  <c r="AH67" i="1"/>
  <c r="AJ67" i="1" s="1"/>
  <c r="AG67" i="1"/>
  <c r="AI67" i="1" s="1"/>
  <c r="Y67" i="1"/>
  <c r="AA67" i="1" s="1"/>
  <c r="X67" i="1"/>
  <c r="Z67" i="1" s="1"/>
  <c r="P67" i="1"/>
  <c r="R67" i="1" s="1"/>
  <c r="O67" i="1"/>
  <c r="Q67" i="1" s="1"/>
  <c r="G67" i="1"/>
  <c r="DK67" i="1" s="1"/>
  <c r="F67" i="1"/>
  <c r="DJ67" i="1" s="1"/>
  <c r="DL67" i="1" s="1"/>
  <c r="DI66" i="1"/>
  <c r="DH66" i="1"/>
  <c r="DG66" i="1"/>
  <c r="DF66" i="1"/>
  <c r="DD66" i="1"/>
  <c r="DC66" i="1"/>
  <c r="CS66" i="1"/>
  <c r="CU66" i="1" s="1"/>
  <c r="CR66" i="1"/>
  <c r="CT66" i="1" s="1"/>
  <c r="CJ66" i="1"/>
  <c r="CL66" i="1" s="1"/>
  <c r="CI66" i="1"/>
  <c r="CK66" i="1" s="1"/>
  <c r="CA66" i="1"/>
  <c r="CC66" i="1" s="1"/>
  <c r="BZ66" i="1"/>
  <c r="CB66" i="1" s="1"/>
  <c r="BR66" i="1"/>
  <c r="BT66" i="1" s="1"/>
  <c r="BQ66" i="1"/>
  <c r="BS66" i="1" s="1"/>
  <c r="BI66" i="1"/>
  <c r="BK66" i="1" s="1"/>
  <c r="BH66" i="1"/>
  <c r="BJ66" i="1" s="1"/>
  <c r="AZ66" i="1"/>
  <c r="BB66" i="1" s="1"/>
  <c r="AY66" i="1"/>
  <c r="BA66" i="1" s="1"/>
  <c r="AQ66" i="1"/>
  <c r="AS66" i="1" s="1"/>
  <c r="AP66" i="1"/>
  <c r="AR66" i="1" s="1"/>
  <c r="AH66" i="1"/>
  <c r="AJ66" i="1" s="1"/>
  <c r="AG66" i="1"/>
  <c r="AI66" i="1" s="1"/>
  <c r="Y66" i="1"/>
  <c r="AA66" i="1" s="1"/>
  <c r="X66" i="1"/>
  <c r="Z66" i="1" s="1"/>
  <c r="P66" i="1"/>
  <c r="R66" i="1" s="1"/>
  <c r="O66" i="1"/>
  <c r="G66" i="1"/>
  <c r="DK66" i="1" s="1"/>
  <c r="F66" i="1"/>
  <c r="H66" i="1" s="1"/>
  <c r="DI65" i="1"/>
  <c r="DH65" i="1"/>
  <c r="DG65" i="1"/>
  <c r="DF65" i="1"/>
  <c r="DD65" i="1"/>
  <c r="DC65" i="1"/>
  <c r="CS65" i="1"/>
  <c r="CU65" i="1" s="1"/>
  <c r="CR65" i="1"/>
  <c r="CT65" i="1" s="1"/>
  <c r="CJ65" i="1"/>
  <c r="CL65" i="1" s="1"/>
  <c r="CI65" i="1"/>
  <c r="CK65" i="1" s="1"/>
  <c r="CA65" i="1"/>
  <c r="CC65" i="1" s="1"/>
  <c r="BZ65" i="1"/>
  <c r="CB65" i="1" s="1"/>
  <c r="BR65" i="1"/>
  <c r="BT65" i="1" s="1"/>
  <c r="BQ65" i="1"/>
  <c r="BS65" i="1" s="1"/>
  <c r="BI65" i="1"/>
  <c r="BK65" i="1" s="1"/>
  <c r="BH65" i="1"/>
  <c r="BJ65" i="1" s="1"/>
  <c r="AZ65" i="1"/>
  <c r="BB65" i="1" s="1"/>
  <c r="AY65" i="1"/>
  <c r="BA65" i="1" s="1"/>
  <c r="AQ65" i="1"/>
  <c r="AS65" i="1" s="1"/>
  <c r="AP65" i="1"/>
  <c r="AR65" i="1" s="1"/>
  <c r="AH65" i="1"/>
  <c r="AJ65" i="1" s="1"/>
  <c r="AG65" i="1"/>
  <c r="AI65" i="1" s="1"/>
  <c r="Y65" i="1"/>
  <c r="AA65" i="1" s="1"/>
  <c r="X65" i="1"/>
  <c r="Z65" i="1" s="1"/>
  <c r="P65" i="1"/>
  <c r="R65" i="1" s="1"/>
  <c r="O65" i="1"/>
  <c r="Q65" i="1" s="1"/>
  <c r="G65" i="1"/>
  <c r="DK65" i="1" s="1"/>
  <c r="F65" i="1"/>
  <c r="DI64" i="1"/>
  <c r="DH64" i="1"/>
  <c r="DG64" i="1"/>
  <c r="DF64" i="1"/>
  <c r="DD64" i="1"/>
  <c r="DC64" i="1"/>
  <c r="CS64" i="1"/>
  <c r="CU64" i="1" s="1"/>
  <c r="CR64" i="1"/>
  <c r="CT64" i="1" s="1"/>
  <c r="CJ64" i="1"/>
  <c r="CL64" i="1" s="1"/>
  <c r="CI64" i="1"/>
  <c r="CK64" i="1" s="1"/>
  <c r="CA64" i="1"/>
  <c r="CC64" i="1" s="1"/>
  <c r="BZ64" i="1"/>
  <c r="CB64" i="1" s="1"/>
  <c r="BR64" i="1"/>
  <c r="BT64" i="1" s="1"/>
  <c r="BQ64" i="1"/>
  <c r="BS64" i="1" s="1"/>
  <c r="BI64" i="1"/>
  <c r="BK64" i="1" s="1"/>
  <c r="BH64" i="1"/>
  <c r="BJ64" i="1" s="1"/>
  <c r="AZ64" i="1"/>
  <c r="BB64" i="1" s="1"/>
  <c r="AY64" i="1"/>
  <c r="BA64" i="1" s="1"/>
  <c r="AQ64" i="1"/>
  <c r="AS64" i="1" s="1"/>
  <c r="AP64" i="1"/>
  <c r="AR64" i="1" s="1"/>
  <c r="AH64" i="1"/>
  <c r="AJ64" i="1" s="1"/>
  <c r="AG64" i="1"/>
  <c r="AI64" i="1" s="1"/>
  <c r="Y64" i="1"/>
  <c r="AA64" i="1" s="1"/>
  <c r="X64" i="1"/>
  <c r="Z64" i="1" s="1"/>
  <c r="P64" i="1"/>
  <c r="R64" i="1" s="1"/>
  <c r="O64" i="1"/>
  <c r="G64" i="1"/>
  <c r="DK64" i="1" s="1"/>
  <c r="F64" i="1"/>
  <c r="H64" i="1" s="1"/>
  <c r="DI63" i="1"/>
  <c r="DH63" i="1"/>
  <c r="DG63" i="1"/>
  <c r="DF63" i="1"/>
  <c r="DD63" i="1"/>
  <c r="DC63" i="1"/>
  <c r="CS63" i="1"/>
  <c r="CU63" i="1" s="1"/>
  <c r="CR63" i="1"/>
  <c r="CT63" i="1" s="1"/>
  <c r="CJ63" i="1"/>
  <c r="CL63" i="1" s="1"/>
  <c r="CI63" i="1"/>
  <c r="CK63" i="1" s="1"/>
  <c r="CA63" i="1"/>
  <c r="CC63" i="1" s="1"/>
  <c r="BZ63" i="1"/>
  <c r="CB63" i="1" s="1"/>
  <c r="BR63" i="1"/>
  <c r="BT63" i="1" s="1"/>
  <c r="BQ63" i="1"/>
  <c r="BS63" i="1" s="1"/>
  <c r="BI63" i="1"/>
  <c r="BK63" i="1" s="1"/>
  <c r="BH63" i="1"/>
  <c r="BJ63" i="1" s="1"/>
  <c r="AZ63" i="1"/>
  <c r="BB63" i="1" s="1"/>
  <c r="AY63" i="1"/>
  <c r="BA63" i="1" s="1"/>
  <c r="AQ63" i="1"/>
  <c r="AS63" i="1" s="1"/>
  <c r="AP63" i="1"/>
  <c r="AR63" i="1" s="1"/>
  <c r="AH63" i="1"/>
  <c r="AJ63" i="1" s="1"/>
  <c r="AG63" i="1"/>
  <c r="AI63" i="1" s="1"/>
  <c r="Y63" i="1"/>
  <c r="AA63" i="1" s="1"/>
  <c r="X63" i="1"/>
  <c r="Z63" i="1" s="1"/>
  <c r="P63" i="1"/>
  <c r="R63" i="1" s="1"/>
  <c r="O63" i="1"/>
  <c r="Q63" i="1" s="1"/>
  <c r="G63" i="1"/>
  <c r="DK63" i="1" s="1"/>
  <c r="F63" i="1"/>
  <c r="DJ63" i="1" s="1"/>
  <c r="DL63" i="1" s="1"/>
  <c r="DI62" i="1"/>
  <c r="DH62" i="1"/>
  <c r="DG62" i="1"/>
  <c r="DF62" i="1"/>
  <c r="DD62" i="1"/>
  <c r="DC62" i="1"/>
  <c r="CS62" i="1"/>
  <c r="CU62" i="1" s="1"/>
  <c r="CR62" i="1"/>
  <c r="CT62" i="1" s="1"/>
  <c r="CJ62" i="1"/>
  <c r="CL62" i="1" s="1"/>
  <c r="CI62" i="1"/>
  <c r="CK62" i="1" s="1"/>
  <c r="CA62" i="1"/>
  <c r="CC62" i="1" s="1"/>
  <c r="BZ62" i="1"/>
  <c r="CB62" i="1" s="1"/>
  <c r="BR62" i="1"/>
  <c r="BT62" i="1" s="1"/>
  <c r="BQ62" i="1"/>
  <c r="BS62" i="1" s="1"/>
  <c r="BI62" i="1"/>
  <c r="BK62" i="1" s="1"/>
  <c r="BH62" i="1"/>
  <c r="BJ62" i="1" s="1"/>
  <c r="AZ62" i="1"/>
  <c r="BB62" i="1" s="1"/>
  <c r="AY62" i="1"/>
  <c r="BA62" i="1" s="1"/>
  <c r="AQ62" i="1"/>
  <c r="AS62" i="1" s="1"/>
  <c r="AP62" i="1"/>
  <c r="AR62" i="1" s="1"/>
  <c r="AH62" i="1"/>
  <c r="AJ62" i="1" s="1"/>
  <c r="AG62" i="1"/>
  <c r="AI62" i="1" s="1"/>
  <c r="Y62" i="1"/>
  <c r="AA62" i="1" s="1"/>
  <c r="X62" i="1"/>
  <c r="Z62" i="1" s="1"/>
  <c r="P62" i="1"/>
  <c r="R62" i="1" s="1"/>
  <c r="O62" i="1"/>
  <c r="G62" i="1"/>
  <c r="DK62" i="1" s="1"/>
  <c r="F62" i="1"/>
  <c r="H62" i="1" s="1"/>
  <c r="DI61" i="1"/>
  <c r="DH61" i="1"/>
  <c r="DG61" i="1"/>
  <c r="DF61" i="1"/>
  <c r="DD61" i="1"/>
  <c r="DC61" i="1"/>
  <c r="CS61" i="1"/>
  <c r="CU61" i="1" s="1"/>
  <c r="CR61" i="1"/>
  <c r="CT61" i="1" s="1"/>
  <c r="CJ61" i="1"/>
  <c r="CL61" i="1" s="1"/>
  <c r="CI61" i="1"/>
  <c r="CK61" i="1" s="1"/>
  <c r="CA61" i="1"/>
  <c r="CC61" i="1" s="1"/>
  <c r="BZ61" i="1"/>
  <c r="CB61" i="1" s="1"/>
  <c r="BR61" i="1"/>
  <c r="BT61" i="1" s="1"/>
  <c r="BQ61" i="1"/>
  <c r="BS61" i="1" s="1"/>
  <c r="BI61" i="1"/>
  <c r="BK61" i="1" s="1"/>
  <c r="BH61" i="1"/>
  <c r="BJ61" i="1" s="1"/>
  <c r="AZ61" i="1"/>
  <c r="BB61" i="1" s="1"/>
  <c r="AY61" i="1"/>
  <c r="BA61" i="1" s="1"/>
  <c r="AQ61" i="1"/>
  <c r="AS61" i="1" s="1"/>
  <c r="AP61" i="1"/>
  <c r="AR61" i="1" s="1"/>
  <c r="AH61" i="1"/>
  <c r="AJ61" i="1" s="1"/>
  <c r="AG61" i="1"/>
  <c r="AI61" i="1" s="1"/>
  <c r="Y61" i="1"/>
  <c r="AA61" i="1" s="1"/>
  <c r="X61" i="1"/>
  <c r="Z61" i="1" s="1"/>
  <c r="P61" i="1"/>
  <c r="R61" i="1" s="1"/>
  <c r="O61" i="1"/>
  <c r="Q61" i="1" s="1"/>
  <c r="G61" i="1"/>
  <c r="DK61" i="1" s="1"/>
  <c r="F61" i="1"/>
  <c r="DJ61" i="1" s="1"/>
  <c r="DL61" i="1" s="1"/>
  <c r="DI60" i="1"/>
  <c r="DH60" i="1"/>
  <c r="DG60" i="1"/>
  <c r="DF60" i="1"/>
  <c r="DD60" i="1"/>
  <c r="DC60" i="1"/>
  <c r="CS60" i="1"/>
  <c r="CU60" i="1" s="1"/>
  <c r="CR60" i="1"/>
  <c r="CT60" i="1" s="1"/>
  <c r="CJ60" i="1"/>
  <c r="CL60" i="1" s="1"/>
  <c r="CI60" i="1"/>
  <c r="CK60" i="1" s="1"/>
  <c r="CA60" i="1"/>
  <c r="CC60" i="1" s="1"/>
  <c r="BZ60" i="1"/>
  <c r="CB60" i="1" s="1"/>
  <c r="BR60" i="1"/>
  <c r="BT60" i="1" s="1"/>
  <c r="BQ60" i="1"/>
  <c r="BS60" i="1" s="1"/>
  <c r="BI60" i="1"/>
  <c r="BK60" i="1" s="1"/>
  <c r="BH60" i="1"/>
  <c r="BJ60" i="1" s="1"/>
  <c r="AZ60" i="1"/>
  <c r="BB60" i="1" s="1"/>
  <c r="AY60" i="1"/>
  <c r="BA60" i="1" s="1"/>
  <c r="AQ60" i="1"/>
  <c r="AS60" i="1" s="1"/>
  <c r="AP60" i="1"/>
  <c r="AR60" i="1" s="1"/>
  <c r="AH60" i="1"/>
  <c r="AJ60" i="1" s="1"/>
  <c r="AG60" i="1"/>
  <c r="AI60" i="1" s="1"/>
  <c r="Y60" i="1"/>
  <c r="AA60" i="1" s="1"/>
  <c r="X60" i="1"/>
  <c r="Z60" i="1" s="1"/>
  <c r="P60" i="1"/>
  <c r="R60" i="1" s="1"/>
  <c r="O60" i="1"/>
  <c r="G60" i="1"/>
  <c r="DK60" i="1" s="1"/>
  <c r="F60" i="1"/>
  <c r="H60" i="1" s="1"/>
  <c r="DI59" i="1"/>
  <c r="DH59" i="1"/>
  <c r="DG59" i="1"/>
  <c r="DF59" i="1"/>
  <c r="DD59" i="1"/>
  <c r="DC59" i="1"/>
  <c r="CS59" i="1"/>
  <c r="CU59" i="1" s="1"/>
  <c r="CR59" i="1"/>
  <c r="CT59" i="1" s="1"/>
  <c r="CJ59" i="1"/>
  <c r="CL59" i="1" s="1"/>
  <c r="CI59" i="1"/>
  <c r="CK59" i="1" s="1"/>
  <c r="CA59" i="1"/>
  <c r="CC59" i="1" s="1"/>
  <c r="BZ59" i="1"/>
  <c r="CB59" i="1" s="1"/>
  <c r="BR59" i="1"/>
  <c r="BT59" i="1" s="1"/>
  <c r="BQ59" i="1"/>
  <c r="BS59" i="1" s="1"/>
  <c r="BI59" i="1"/>
  <c r="BK59" i="1" s="1"/>
  <c r="BH59" i="1"/>
  <c r="BJ59" i="1" s="1"/>
  <c r="AZ59" i="1"/>
  <c r="BB59" i="1" s="1"/>
  <c r="AY59" i="1"/>
  <c r="BA59" i="1" s="1"/>
  <c r="AQ59" i="1"/>
  <c r="AS59" i="1" s="1"/>
  <c r="AP59" i="1"/>
  <c r="AR59" i="1" s="1"/>
  <c r="AH59" i="1"/>
  <c r="AJ59" i="1" s="1"/>
  <c r="AG59" i="1"/>
  <c r="AI59" i="1" s="1"/>
  <c r="Y59" i="1"/>
  <c r="AA59" i="1" s="1"/>
  <c r="X59" i="1"/>
  <c r="Z59" i="1" s="1"/>
  <c r="P59" i="1"/>
  <c r="R59" i="1" s="1"/>
  <c r="O59" i="1"/>
  <c r="Q59" i="1" s="1"/>
  <c r="G59" i="1"/>
  <c r="DK59" i="1" s="1"/>
  <c r="F59" i="1"/>
  <c r="DJ59" i="1" s="1"/>
  <c r="DL59" i="1" s="1"/>
  <c r="DI58" i="1"/>
  <c r="DH58" i="1"/>
  <c r="DG58" i="1"/>
  <c r="DF58" i="1"/>
  <c r="DD58" i="1"/>
  <c r="DC58" i="1"/>
  <c r="CS58" i="1"/>
  <c r="CU58" i="1" s="1"/>
  <c r="CR58" i="1"/>
  <c r="CT58" i="1" s="1"/>
  <c r="CJ58" i="1"/>
  <c r="CL58" i="1" s="1"/>
  <c r="CI58" i="1"/>
  <c r="CK58" i="1" s="1"/>
  <c r="CA58" i="1"/>
  <c r="CC58" i="1" s="1"/>
  <c r="BZ58" i="1"/>
  <c r="CB58" i="1" s="1"/>
  <c r="BR58" i="1"/>
  <c r="BT58" i="1" s="1"/>
  <c r="BQ58" i="1"/>
  <c r="BS58" i="1" s="1"/>
  <c r="BI58" i="1"/>
  <c r="BK58" i="1" s="1"/>
  <c r="BH58" i="1"/>
  <c r="BJ58" i="1" s="1"/>
  <c r="AZ58" i="1"/>
  <c r="BB58" i="1" s="1"/>
  <c r="AY58" i="1"/>
  <c r="BA58" i="1" s="1"/>
  <c r="AQ58" i="1"/>
  <c r="AS58" i="1" s="1"/>
  <c r="AP58" i="1"/>
  <c r="AR58" i="1" s="1"/>
  <c r="AH58" i="1"/>
  <c r="AJ58" i="1" s="1"/>
  <c r="AG58" i="1"/>
  <c r="AI58" i="1" s="1"/>
  <c r="Y58" i="1"/>
  <c r="AA58" i="1" s="1"/>
  <c r="X58" i="1"/>
  <c r="Z58" i="1" s="1"/>
  <c r="P58" i="1"/>
  <c r="R58" i="1" s="1"/>
  <c r="O58" i="1"/>
  <c r="G58" i="1"/>
  <c r="DK58" i="1" s="1"/>
  <c r="F58" i="1"/>
  <c r="H58" i="1" s="1"/>
  <c r="DI57" i="1"/>
  <c r="DH57" i="1"/>
  <c r="DG57" i="1"/>
  <c r="DF57" i="1"/>
  <c r="DD57" i="1"/>
  <c r="DC57" i="1"/>
  <c r="CS57" i="1"/>
  <c r="CU57" i="1" s="1"/>
  <c r="CR57" i="1"/>
  <c r="CT57" i="1" s="1"/>
  <c r="CJ57" i="1"/>
  <c r="CL57" i="1" s="1"/>
  <c r="CI57" i="1"/>
  <c r="CK57" i="1" s="1"/>
  <c r="CA57" i="1"/>
  <c r="CC57" i="1" s="1"/>
  <c r="BZ57" i="1"/>
  <c r="CB57" i="1" s="1"/>
  <c r="BR57" i="1"/>
  <c r="BT57" i="1" s="1"/>
  <c r="BQ57" i="1"/>
  <c r="BS57" i="1" s="1"/>
  <c r="BI57" i="1"/>
  <c r="BK57" i="1" s="1"/>
  <c r="BH57" i="1"/>
  <c r="BJ57" i="1" s="1"/>
  <c r="AZ57" i="1"/>
  <c r="BB57" i="1" s="1"/>
  <c r="AY57" i="1"/>
  <c r="BA57" i="1" s="1"/>
  <c r="AQ57" i="1"/>
  <c r="AS57" i="1" s="1"/>
  <c r="AP57" i="1"/>
  <c r="AR57" i="1" s="1"/>
  <c r="AH57" i="1"/>
  <c r="AJ57" i="1" s="1"/>
  <c r="AG57" i="1"/>
  <c r="AI57" i="1" s="1"/>
  <c r="Y57" i="1"/>
  <c r="AA57" i="1" s="1"/>
  <c r="X57" i="1"/>
  <c r="Z57" i="1" s="1"/>
  <c r="P57" i="1"/>
  <c r="R57" i="1" s="1"/>
  <c r="O57" i="1"/>
  <c r="Q57" i="1" s="1"/>
  <c r="G57" i="1"/>
  <c r="DK57" i="1" s="1"/>
  <c r="F57" i="1"/>
  <c r="DJ57" i="1" s="1"/>
  <c r="DL57" i="1" s="1"/>
  <c r="DI56" i="1"/>
  <c r="DH56" i="1"/>
  <c r="DG56" i="1"/>
  <c r="DF56" i="1"/>
  <c r="DD56" i="1"/>
  <c r="DC56" i="1"/>
  <c r="CS56" i="1"/>
  <c r="CU56" i="1" s="1"/>
  <c r="CR56" i="1"/>
  <c r="CT56" i="1" s="1"/>
  <c r="CJ56" i="1"/>
  <c r="CL56" i="1" s="1"/>
  <c r="CI56" i="1"/>
  <c r="CK56" i="1" s="1"/>
  <c r="CA56" i="1"/>
  <c r="CC56" i="1" s="1"/>
  <c r="BZ56" i="1"/>
  <c r="CB56" i="1" s="1"/>
  <c r="BR56" i="1"/>
  <c r="BT56" i="1" s="1"/>
  <c r="BQ56" i="1"/>
  <c r="BS56" i="1" s="1"/>
  <c r="BI56" i="1"/>
  <c r="BK56" i="1" s="1"/>
  <c r="BH56" i="1"/>
  <c r="BJ56" i="1" s="1"/>
  <c r="AZ56" i="1"/>
  <c r="BB56" i="1" s="1"/>
  <c r="AY56" i="1"/>
  <c r="BA56" i="1" s="1"/>
  <c r="AQ56" i="1"/>
  <c r="AS56" i="1" s="1"/>
  <c r="AP56" i="1"/>
  <c r="AR56" i="1" s="1"/>
  <c r="AH56" i="1"/>
  <c r="AJ56" i="1" s="1"/>
  <c r="AG56" i="1"/>
  <c r="AI56" i="1" s="1"/>
  <c r="Y56" i="1"/>
  <c r="AA56" i="1" s="1"/>
  <c r="X56" i="1"/>
  <c r="Z56" i="1" s="1"/>
  <c r="P56" i="1"/>
  <c r="R56" i="1" s="1"/>
  <c r="O56" i="1"/>
  <c r="G56" i="1"/>
  <c r="DK56" i="1" s="1"/>
  <c r="F56" i="1"/>
  <c r="H56" i="1" s="1"/>
  <c r="DI55" i="1"/>
  <c r="DH55" i="1"/>
  <c r="DG55" i="1"/>
  <c r="DF55" i="1"/>
  <c r="DD55" i="1"/>
  <c r="DC55" i="1"/>
  <c r="CS55" i="1"/>
  <c r="CU55" i="1" s="1"/>
  <c r="CR55" i="1"/>
  <c r="CT55" i="1" s="1"/>
  <c r="CJ55" i="1"/>
  <c r="CL55" i="1" s="1"/>
  <c r="CI55" i="1"/>
  <c r="CK55" i="1" s="1"/>
  <c r="CA55" i="1"/>
  <c r="CC55" i="1" s="1"/>
  <c r="BZ55" i="1"/>
  <c r="CB55" i="1" s="1"/>
  <c r="BR55" i="1"/>
  <c r="BT55" i="1" s="1"/>
  <c r="BQ55" i="1"/>
  <c r="BS55" i="1" s="1"/>
  <c r="BI55" i="1"/>
  <c r="BK55" i="1" s="1"/>
  <c r="BH55" i="1"/>
  <c r="BJ55" i="1" s="1"/>
  <c r="AZ55" i="1"/>
  <c r="BB55" i="1" s="1"/>
  <c r="AY55" i="1"/>
  <c r="BA55" i="1" s="1"/>
  <c r="AQ55" i="1"/>
  <c r="AS55" i="1" s="1"/>
  <c r="AP55" i="1"/>
  <c r="AR55" i="1" s="1"/>
  <c r="AH55" i="1"/>
  <c r="AJ55" i="1" s="1"/>
  <c r="AG55" i="1"/>
  <c r="AI55" i="1" s="1"/>
  <c r="Y55" i="1"/>
  <c r="AA55" i="1" s="1"/>
  <c r="X55" i="1"/>
  <c r="Z55" i="1" s="1"/>
  <c r="P55" i="1"/>
  <c r="R55" i="1" s="1"/>
  <c r="O55" i="1"/>
  <c r="Q55" i="1" s="1"/>
  <c r="G55" i="1"/>
  <c r="DK55" i="1" s="1"/>
  <c r="F55" i="1"/>
  <c r="DJ55" i="1" s="1"/>
  <c r="DL55" i="1" s="1"/>
  <c r="DI54" i="1"/>
  <c r="DH54" i="1"/>
  <c r="DG54" i="1"/>
  <c r="DF54" i="1"/>
  <c r="DD54" i="1"/>
  <c r="DC54" i="1"/>
  <c r="CS54" i="1"/>
  <c r="CU54" i="1" s="1"/>
  <c r="CR54" i="1"/>
  <c r="CT54" i="1" s="1"/>
  <c r="CJ54" i="1"/>
  <c r="CL54" i="1" s="1"/>
  <c r="CI54" i="1"/>
  <c r="CK54" i="1" s="1"/>
  <c r="CA54" i="1"/>
  <c r="CC54" i="1" s="1"/>
  <c r="BZ54" i="1"/>
  <c r="CB54" i="1" s="1"/>
  <c r="BR54" i="1"/>
  <c r="BT54" i="1" s="1"/>
  <c r="BQ54" i="1"/>
  <c r="BS54" i="1" s="1"/>
  <c r="BI54" i="1"/>
  <c r="BK54" i="1" s="1"/>
  <c r="BH54" i="1"/>
  <c r="BJ54" i="1" s="1"/>
  <c r="AZ54" i="1"/>
  <c r="BB54" i="1" s="1"/>
  <c r="AY54" i="1"/>
  <c r="BA54" i="1" s="1"/>
  <c r="AQ54" i="1"/>
  <c r="AS54" i="1" s="1"/>
  <c r="AP54" i="1"/>
  <c r="AR54" i="1" s="1"/>
  <c r="AH54" i="1"/>
  <c r="AJ54" i="1" s="1"/>
  <c r="AG54" i="1"/>
  <c r="AI54" i="1" s="1"/>
  <c r="Y54" i="1"/>
  <c r="AA54" i="1" s="1"/>
  <c r="X54" i="1"/>
  <c r="Z54" i="1" s="1"/>
  <c r="P54" i="1"/>
  <c r="R54" i="1" s="1"/>
  <c r="O54" i="1"/>
  <c r="G54" i="1"/>
  <c r="DK54" i="1" s="1"/>
  <c r="F54" i="1"/>
  <c r="H54" i="1" s="1"/>
  <c r="DI53" i="1"/>
  <c r="DH53" i="1"/>
  <c r="DG53" i="1"/>
  <c r="DF53" i="1"/>
  <c r="DD53" i="1"/>
  <c r="DC53" i="1"/>
  <c r="CS53" i="1"/>
  <c r="CU53" i="1" s="1"/>
  <c r="CR53" i="1"/>
  <c r="CT53" i="1" s="1"/>
  <c r="CJ53" i="1"/>
  <c r="CL53" i="1" s="1"/>
  <c r="CI53" i="1"/>
  <c r="CK53" i="1" s="1"/>
  <c r="CA53" i="1"/>
  <c r="CC53" i="1" s="1"/>
  <c r="BZ53" i="1"/>
  <c r="CB53" i="1" s="1"/>
  <c r="BR53" i="1"/>
  <c r="BT53" i="1" s="1"/>
  <c r="BQ53" i="1"/>
  <c r="BS53" i="1" s="1"/>
  <c r="BI53" i="1"/>
  <c r="BK53" i="1" s="1"/>
  <c r="BH53" i="1"/>
  <c r="BJ53" i="1" s="1"/>
  <c r="AZ53" i="1"/>
  <c r="BB53" i="1" s="1"/>
  <c r="AY53" i="1"/>
  <c r="BA53" i="1" s="1"/>
  <c r="AQ53" i="1"/>
  <c r="AS53" i="1" s="1"/>
  <c r="AP53" i="1"/>
  <c r="AR53" i="1" s="1"/>
  <c r="AH53" i="1"/>
  <c r="AJ53" i="1" s="1"/>
  <c r="AG53" i="1"/>
  <c r="AI53" i="1" s="1"/>
  <c r="Y53" i="1"/>
  <c r="AA53" i="1" s="1"/>
  <c r="X53" i="1"/>
  <c r="Z53" i="1" s="1"/>
  <c r="P53" i="1"/>
  <c r="R53" i="1" s="1"/>
  <c r="O53" i="1"/>
  <c r="Q53" i="1" s="1"/>
  <c r="G53" i="1"/>
  <c r="DK53" i="1" s="1"/>
  <c r="F53" i="1"/>
  <c r="DJ53" i="1" s="1"/>
  <c r="DL53" i="1" s="1"/>
  <c r="DI52" i="1"/>
  <c r="DH52" i="1"/>
  <c r="DG52" i="1"/>
  <c r="DF52" i="1"/>
  <c r="DD52" i="1"/>
  <c r="DC52" i="1"/>
  <c r="CS52" i="1"/>
  <c r="CU52" i="1" s="1"/>
  <c r="CR52" i="1"/>
  <c r="CT52" i="1" s="1"/>
  <c r="CJ52" i="1"/>
  <c r="CL52" i="1" s="1"/>
  <c r="CI52" i="1"/>
  <c r="CK52" i="1" s="1"/>
  <c r="CA52" i="1"/>
  <c r="CC52" i="1" s="1"/>
  <c r="BZ52" i="1"/>
  <c r="CB52" i="1" s="1"/>
  <c r="BR52" i="1"/>
  <c r="BT52" i="1" s="1"/>
  <c r="BQ52" i="1"/>
  <c r="BS52" i="1" s="1"/>
  <c r="BI52" i="1"/>
  <c r="BK52" i="1" s="1"/>
  <c r="BH52" i="1"/>
  <c r="BJ52" i="1" s="1"/>
  <c r="AZ52" i="1"/>
  <c r="BB52" i="1" s="1"/>
  <c r="AY52" i="1"/>
  <c r="BA52" i="1" s="1"/>
  <c r="AQ52" i="1"/>
  <c r="AS52" i="1" s="1"/>
  <c r="AP52" i="1"/>
  <c r="AR52" i="1" s="1"/>
  <c r="AH52" i="1"/>
  <c r="AJ52" i="1" s="1"/>
  <c r="AG52" i="1"/>
  <c r="AI52" i="1" s="1"/>
  <c r="Y52" i="1"/>
  <c r="AA52" i="1" s="1"/>
  <c r="X52" i="1"/>
  <c r="Z52" i="1" s="1"/>
  <c r="P52" i="1"/>
  <c r="R52" i="1" s="1"/>
  <c r="O52" i="1"/>
  <c r="G52" i="1"/>
  <c r="DK52" i="1" s="1"/>
  <c r="F52" i="1"/>
  <c r="H52" i="1" s="1"/>
  <c r="DI51" i="1"/>
  <c r="DH51" i="1"/>
  <c r="DG51" i="1"/>
  <c r="DF51" i="1"/>
  <c r="DD51" i="1"/>
  <c r="DC51" i="1"/>
  <c r="CS51" i="1"/>
  <c r="CU51" i="1" s="1"/>
  <c r="CR51" i="1"/>
  <c r="CT51" i="1" s="1"/>
  <c r="CJ51" i="1"/>
  <c r="CL51" i="1" s="1"/>
  <c r="CI51" i="1"/>
  <c r="CK51" i="1" s="1"/>
  <c r="CA51" i="1"/>
  <c r="CC51" i="1" s="1"/>
  <c r="BZ51" i="1"/>
  <c r="CB51" i="1" s="1"/>
  <c r="BR51" i="1"/>
  <c r="BT51" i="1" s="1"/>
  <c r="BQ51" i="1"/>
  <c r="BS51" i="1" s="1"/>
  <c r="BI51" i="1"/>
  <c r="BK51" i="1" s="1"/>
  <c r="BH51" i="1"/>
  <c r="BJ51" i="1" s="1"/>
  <c r="AZ51" i="1"/>
  <c r="BB51" i="1" s="1"/>
  <c r="AY51" i="1"/>
  <c r="BA51" i="1" s="1"/>
  <c r="AQ51" i="1"/>
  <c r="AS51" i="1" s="1"/>
  <c r="AP51" i="1"/>
  <c r="AR51" i="1" s="1"/>
  <c r="AH51" i="1"/>
  <c r="AJ51" i="1" s="1"/>
  <c r="AG51" i="1"/>
  <c r="AI51" i="1" s="1"/>
  <c r="Y51" i="1"/>
  <c r="AA51" i="1" s="1"/>
  <c r="X51" i="1"/>
  <c r="Z51" i="1" s="1"/>
  <c r="P51" i="1"/>
  <c r="R51" i="1" s="1"/>
  <c r="O51" i="1"/>
  <c r="Q51" i="1" s="1"/>
  <c r="G51" i="1"/>
  <c r="DK51" i="1" s="1"/>
  <c r="F51" i="1"/>
  <c r="DJ51" i="1" s="1"/>
  <c r="DL51" i="1" s="1"/>
  <c r="DI50" i="1"/>
  <c r="DH50" i="1"/>
  <c r="DG50" i="1"/>
  <c r="DF50" i="1"/>
  <c r="DD50" i="1"/>
  <c r="DC50" i="1"/>
  <c r="CS50" i="1"/>
  <c r="CU50" i="1" s="1"/>
  <c r="CR50" i="1"/>
  <c r="CT50" i="1" s="1"/>
  <c r="CJ50" i="1"/>
  <c r="CL50" i="1" s="1"/>
  <c r="CI50" i="1"/>
  <c r="CK50" i="1" s="1"/>
  <c r="CA50" i="1"/>
  <c r="CC50" i="1" s="1"/>
  <c r="BZ50" i="1"/>
  <c r="CB50" i="1" s="1"/>
  <c r="BR50" i="1"/>
  <c r="BT50" i="1" s="1"/>
  <c r="BQ50" i="1"/>
  <c r="BS50" i="1" s="1"/>
  <c r="BI50" i="1"/>
  <c r="BK50" i="1" s="1"/>
  <c r="BH50" i="1"/>
  <c r="BJ50" i="1" s="1"/>
  <c r="AZ50" i="1"/>
  <c r="BB50" i="1" s="1"/>
  <c r="AY50" i="1"/>
  <c r="BA50" i="1" s="1"/>
  <c r="AQ50" i="1"/>
  <c r="AS50" i="1" s="1"/>
  <c r="AP50" i="1"/>
  <c r="AR50" i="1" s="1"/>
  <c r="AH50" i="1"/>
  <c r="AJ50" i="1" s="1"/>
  <c r="AG50" i="1"/>
  <c r="AI50" i="1" s="1"/>
  <c r="Y50" i="1"/>
  <c r="AA50" i="1" s="1"/>
  <c r="X50" i="1"/>
  <c r="Z50" i="1" s="1"/>
  <c r="P50" i="1"/>
  <c r="R50" i="1" s="1"/>
  <c r="O50" i="1"/>
  <c r="G50" i="1"/>
  <c r="DK50" i="1" s="1"/>
  <c r="F50" i="1"/>
  <c r="H50" i="1" s="1"/>
  <c r="DI49" i="1"/>
  <c r="DH49" i="1"/>
  <c r="DG49" i="1"/>
  <c r="DF49" i="1"/>
  <c r="DD49" i="1"/>
  <c r="DC49" i="1"/>
  <c r="CS49" i="1"/>
  <c r="CU49" i="1" s="1"/>
  <c r="CR49" i="1"/>
  <c r="CT49" i="1" s="1"/>
  <c r="CJ49" i="1"/>
  <c r="CL49" i="1" s="1"/>
  <c r="CI49" i="1"/>
  <c r="CK49" i="1" s="1"/>
  <c r="CA49" i="1"/>
  <c r="CC49" i="1" s="1"/>
  <c r="BZ49" i="1"/>
  <c r="CB49" i="1" s="1"/>
  <c r="BR49" i="1"/>
  <c r="BT49" i="1" s="1"/>
  <c r="BQ49" i="1"/>
  <c r="BS49" i="1" s="1"/>
  <c r="BI49" i="1"/>
  <c r="BK49" i="1" s="1"/>
  <c r="BH49" i="1"/>
  <c r="BJ49" i="1" s="1"/>
  <c r="AZ49" i="1"/>
  <c r="BB49" i="1" s="1"/>
  <c r="AY49" i="1"/>
  <c r="BA49" i="1" s="1"/>
  <c r="AQ49" i="1"/>
  <c r="AS49" i="1" s="1"/>
  <c r="AP49" i="1"/>
  <c r="AR49" i="1" s="1"/>
  <c r="AH49" i="1"/>
  <c r="AJ49" i="1" s="1"/>
  <c r="AG49" i="1"/>
  <c r="AI49" i="1" s="1"/>
  <c r="Y49" i="1"/>
  <c r="AA49" i="1" s="1"/>
  <c r="X49" i="1"/>
  <c r="Z49" i="1" s="1"/>
  <c r="P49" i="1"/>
  <c r="R49" i="1" s="1"/>
  <c r="O49" i="1"/>
  <c r="Q49" i="1" s="1"/>
  <c r="G49" i="1"/>
  <c r="DK49" i="1" s="1"/>
  <c r="F49" i="1"/>
  <c r="DJ49" i="1" s="1"/>
  <c r="DL49" i="1" s="1"/>
  <c r="DI48" i="1"/>
  <c r="DH48" i="1"/>
  <c r="DG48" i="1"/>
  <c r="DF48" i="1"/>
  <c r="DD48" i="1"/>
  <c r="DC48" i="1"/>
  <c r="CS48" i="1"/>
  <c r="CU48" i="1" s="1"/>
  <c r="CR48" i="1"/>
  <c r="CT48" i="1" s="1"/>
  <c r="CJ48" i="1"/>
  <c r="CL48" i="1" s="1"/>
  <c r="CI48" i="1"/>
  <c r="CK48" i="1" s="1"/>
  <c r="CA48" i="1"/>
  <c r="CC48" i="1" s="1"/>
  <c r="BZ48" i="1"/>
  <c r="CB48" i="1" s="1"/>
  <c r="BR48" i="1"/>
  <c r="BT48" i="1" s="1"/>
  <c r="BQ48" i="1"/>
  <c r="BS48" i="1" s="1"/>
  <c r="BI48" i="1"/>
  <c r="BK48" i="1" s="1"/>
  <c r="BH48" i="1"/>
  <c r="BJ48" i="1" s="1"/>
  <c r="AZ48" i="1"/>
  <c r="BB48" i="1" s="1"/>
  <c r="AY48" i="1"/>
  <c r="BA48" i="1" s="1"/>
  <c r="AQ48" i="1"/>
  <c r="AS48" i="1" s="1"/>
  <c r="AP48" i="1"/>
  <c r="AR48" i="1" s="1"/>
  <c r="AH48" i="1"/>
  <c r="AJ48" i="1" s="1"/>
  <c r="AG48" i="1"/>
  <c r="AI48" i="1" s="1"/>
  <c r="Y48" i="1"/>
  <c r="AA48" i="1" s="1"/>
  <c r="X48" i="1"/>
  <c r="Z48" i="1" s="1"/>
  <c r="P48" i="1"/>
  <c r="R48" i="1" s="1"/>
  <c r="O48" i="1"/>
  <c r="G48" i="1"/>
  <c r="DK48" i="1" s="1"/>
  <c r="F48" i="1"/>
  <c r="H48" i="1" s="1"/>
  <c r="DI47" i="1"/>
  <c r="DH47" i="1"/>
  <c r="DG47" i="1"/>
  <c r="DF47" i="1"/>
  <c r="DD47" i="1"/>
  <c r="DC47" i="1"/>
  <c r="CS47" i="1"/>
  <c r="CU47" i="1" s="1"/>
  <c r="CR47" i="1"/>
  <c r="CT47" i="1" s="1"/>
  <c r="CJ47" i="1"/>
  <c r="CL47" i="1" s="1"/>
  <c r="CI47" i="1"/>
  <c r="CK47" i="1" s="1"/>
  <c r="CA47" i="1"/>
  <c r="CC47" i="1" s="1"/>
  <c r="BZ47" i="1"/>
  <c r="CB47" i="1" s="1"/>
  <c r="BR47" i="1"/>
  <c r="BT47" i="1" s="1"/>
  <c r="BQ47" i="1"/>
  <c r="BS47" i="1" s="1"/>
  <c r="BI47" i="1"/>
  <c r="BK47" i="1" s="1"/>
  <c r="BH47" i="1"/>
  <c r="BJ47" i="1" s="1"/>
  <c r="AZ47" i="1"/>
  <c r="BB47" i="1" s="1"/>
  <c r="AY47" i="1"/>
  <c r="BA47" i="1" s="1"/>
  <c r="AQ47" i="1"/>
  <c r="AS47" i="1" s="1"/>
  <c r="AP47" i="1"/>
  <c r="AR47" i="1" s="1"/>
  <c r="AH47" i="1"/>
  <c r="AJ47" i="1" s="1"/>
  <c r="AG47" i="1"/>
  <c r="AI47" i="1" s="1"/>
  <c r="Y47" i="1"/>
  <c r="AA47" i="1" s="1"/>
  <c r="X47" i="1"/>
  <c r="Z47" i="1" s="1"/>
  <c r="P47" i="1"/>
  <c r="R47" i="1" s="1"/>
  <c r="O47" i="1"/>
  <c r="Q47" i="1" s="1"/>
  <c r="G47" i="1"/>
  <c r="DK47" i="1" s="1"/>
  <c r="F47" i="1"/>
  <c r="DJ47" i="1" s="1"/>
  <c r="DL47" i="1" s="1"/>
  <c r="DI46" i="1"/>
  <c r="DH46" i="1"/>
  <c r="DG46" i="1"/>
  <c r="DF46" i="1"/>
  <c r="DD46" i="1"/>
  <c r="DC46" i="1"/>
  <c r="CS46" i="1"/>
  <c r="CU46" i="1" s="1"/>
  <c r="CR46" i="1"/>
  <c r="CT46" i="1" s="1"/>
  <c r="CJ46" i="1"/>
  <c r="CL46" i="1" s="1"/>
  <c r="CI46" i="1"/>
  <c r="CK46" i="1" s="1"/>
  <c r="CA46" i="1"/>
  <c r="CC46" i="1" s="1"/>
  <c r="BZ46" i="1"/>
  <c r="CB46" i="1" s="1"/>
  <c r="BR46" i="1"/>
  <c r="BT46" i="1" s="1"/>
  <c r="BQ46" i="1"/>
  <c r="BS46" i="1" s="1"/>
  <c r="BI46" i="1"/>
  <c r="BK46" i="1" s="1"/>
  <c r="BH46" i="1"/>
  <c r="BJ46" i="1" s="1"/>
  <c r="AZ46" i="1"/>
  <c r="BB46" i="1" s="1"/>
  <c r="AY46" i="1"/>
  <c r="BA46" i="1" s="1"/>
  <c r="AQ46" i="1"/>
  <c r="AS46" i="1" s="1"/>
  <c r="AP46" i="1"/>
  <c r="AR46" i="1" s="1"/>
  <c r="AH46" i="1"/>
  <c r="AJ46" i="1" s="1"/>
  <c r="AG46" i="1"/>
  <c r="AI46" i="1" s="1"/>
  <c r="Y46" i="1"/>
  <c r="AA46" i="1" s="1"/>
  <c r="X46" i="1"/>
  <c r="Z46" i="1" s="1"/>
  <c r="P46" i="1"/>
  <c r="R46" i="1" s="1"/>
  <c r="O46" i="1"/>
  <c r="G46" i="1"/>
  <c r="DK46" i="1" s="1"/>
  <c r="F46" i="1"/>
  <c r="H46" i="1" s="1"/>
  <c r="DI45" i="1"/>
  <c r="DH45" i="1"/>
  <c r="DG45" i="1"/>
  <c r="DF45" i="1"/>
  <c r="DD45" i="1"/>
  <c r="DC45" i="1"/>
  <c r="CS45" i="1"/>
  <c r="CU45" i="1" s="1"/>
  <c r="CR45" i="1"/>
  <c r="CT45" i="1" s="1"/>
  <c r="CJ45" i="1"/>
  <c r="CL45" i="1" s="1"/>
  <c r="CI45" i="1"/>
  <c r="CK45" i="1" s="1"/>
  <c r="CA45" i="1"/>
  <c r="CC45" i="1" s="1"/>
  <c r="BZ45" i="1"/>
  <c r="CB45" i="1" s="1"/>
  <c r="BR45" i="1"/>
  <c r="BT45" i="1" s="1"/>
  <c r="BQ45" i="1"/>
  <c r="BS45" i="1" s="1"/>
  <c r="BI45" i="1"/>
  <c r="BK45" i="1" s="1"/>
  <c r="BH45" i="1"/>
  <c r="BJ45" i="1" s="1"/>
  <c r="AZ45" i="1"/>
  <c r="BB45" i="1" s="1"/>
  <c r="AY45" i="1"/>
  <c r="BA45" i="1" s="1"/>
  <c r="AQ45" i="1"/>
  <c r="AS45" i="1" s="1"/>
  <c r="AP45" i="1"/>
  <c r="AR45" i="1" s="1"/>
  <c r="AH45" i="1"/>
  <c r="AJ45" i="1" s="1"/>
  <c r="AG45" i="1"/>
  <c r="AI45" i="1" s="1"/>
  <c r="Y45" i="1"/>
  <c r="AA45" i="1" s="1"/>
  <c r="X45" i="1"/>
  <c r="Z45" i="1" s="1"/>
  <c r="P45" i="1"/>
  <c r="R45" i="1" s="1"/>
  <c r="O45" i="1"/>
  <c r="Q45" i="1" s="1"/>
  <c r="G45" i="1"/>
  <c r="DK45" i="1" s="1"/>
  <c r="F45" i="1"/>
  <c r="DJ45" i="1" s="1"/>
  <c r="DL45" i="1" s="1"/>
  <c r="DI44" i="1"/>
  <c r="DH44" i="1"/>
  <c r="DG44" i="1"/>
  <c r="DF44" i="1"/>
  <c r="DD44" i="1"/>
  <c r="DC44" i="1"/>
  <c r="CS44" i="1"/>
  <c r="CU44" i="1" s="1"/>
  <c r="CR44" i="1"/>
  <c r="CT44" i="1" s="1"/>
  <c r="CJ44" i="1"/>
  <c r="CL44" i="1" s="1"/>
  <c r="CI44" i="1"/>
  <c r="CK44" i="1" s="1"/>
  <c r="CA44" i="1"/>
  <c r="CC44" i="1" s="1"/>
  <c r="BZ44" i="1"/>
  <c r="CB44" i="1" s="1"/>
  <c r="BR44" i="1"/>
  <c r="BT44" i="1" s="1"/>
  <c r="BQ44" i="1"/>
  <c r="BS44" i="1" s="1"/>
  <c r="BI44" i="1"/>
  <c r="BK44" i="1" s="1"/>
  <c r="BH44" i="1"/>
  <c r="BJ44" i="1" s="1"/>
  <c r="AZ44" i="1"/>
  <c r="BB44" i="1" s="1"/>
  <c r="AY44" i="1"/>
  <c r="BA44" i="1" s="1"/>
  <c r="AQ44" i="1"/>
  <c r="AS44" i="1" s="1"/>
  <c r="AP44" i="1"/>
  <c r="AR44" i="1" s="1"/>
  <c r="AH44" i="1"/>
  <c r="AJ44" i="1" s="1"/>
  <c r="AG44" i="1"/>
  <c r="AI44" i="1" s="1"/>
  <c r="Y44" i="1"/>
  <c r="AA44" i="1" s="1"/>
  <c r="X44" i="1"/>
  <c r="Z44" i="1" s="1"/>
  <c r="P44" i="1"/>
  <c r="R44" i="1" s="1"/>
  <c r="O44" i="1"/>
  <c r="G44" i="1"/>
  <c r="F44" i="1"/>
  <c r="H44" i="1" s="1"/>
  <c r="DI43" i="1"/>
  <c r="DH43" i="1"/>
  <c r="DG43" i="1"/>
  <c r="DF43" i="1"/>
  <c r="DD43" i="1"/>
  <c r="DC43" i="1"/>
  <c r="CS43" i="1"/>
  <c r="CU43" i="1" s="1"/>
  <c r="CR43" i="1"/>
  <c r="CT43" i="1" s="1"/>
  <c r="CJ43" i="1"/>
  <c r="CL43" i="1" s="1"/>
  <c r="CI43" i="1"/>
  <c r="CK43" i="1" s="1"/>
  <c r="CA43" i="1"/>
  <c r="CC43" i="1" s="1"/>
  <c r="BZ43" i="1"/>
  <c r="CB43" i="1" s="1"/>
  <c r="BR43" i="1"/>
  <c r="BT43" i="1" s="1"/>
  <c r="BQ43" i="1"/>
  <c r="BS43" i="1" s="1"/>
  <c r="BI43" i="1"/>
  <c r="BK43" i="1" s="1"/>
  <c r="BH43" i="1"/>
  <c r="BJ43" i="1" s="1"/>
  <c r="AZ43" i="1"/>
  <c r="BB43" i="1" s="1"/>
  <c r="AY43" i="1"/>
  <c r="BA43" i="1" s="1"/>
  <c r="AQ43" i="1"/>
  <c r="AS43" i="1" s="1"/>
  <c r="AP43" i="1"/>
  <c r="AR43" i="1" s="1"/>
  <c r="AH43" i="1"/>
  <c r="AJ43" i="1" s="1"/>
  <c r="AG43" i="1"/>
  <c r="AI43" i="1" s="1"/>
  <c r="Y43" i="1"/>
  <c r="AA43" i="1" s="1"/>
  <c r="X43" i="1"/>
  <c r="Z43" i="1" s="1"/>
  <c r="P43" i="1"/>
  <c r="R43" i="1" s="1"/>
  <c r="O43" i="1"/>
  <c r="Q43" i="1" s="1"/>
  <c r="G43" i="1"/>
  <c r="DK43" i="1" s="1"/>
  <c r="F43" i="1"/>
  <c r="DJ43" i="1" s="1"/>
  <c r="DL43" i="1" s="1"/>
  <c r="DI42" i="1"/>
  <c r="DH42" i="1"/>
  <c r="DG42" i="1"/>
  <c r="DF42" i="1"/>
  <c r="DD42" i="1"/>
  <c r="DC42" i="1"/>
  <c r="CS42" i="1"/>
  <c r="CU42" i="1" s="1"/>
  <c r="CR42" i="1"/>
  <c r="CT42" i="1" s="1"/>
  <c r="CJ42" i="1"/>
  <c r="CL42" i="1" s="1"/>
  <c r="CI42" i="1"/>
  <c r="CK42" i="1" s="1"/>
  <c r="CA42" i="1"/>
  <c r="CC42" i="1" s="1"/>
  <c r="BZ42" i="1"/>
  <c r="CB42" i="1" s="1"/>
  <c r="BR42" i="1"/>
  <c r="BT42" i="1" s="1"/>
  <c r="BQ42" i="1"/>
  <c r="BS42" i="1" s="1"/>
  <c r="BI42" i="1"/>
  <c r="BK42" i="1" s="1"/>
  <c r="BH42" i="1"/>
  <c r="BJ42" i="1" s="1"/>
  <c r="AZ42" i="1"/>
  <c r="BB42" i="1" s="1"/>
  <c r="AY42" i="1"/>
  <c r="BA42" i="1" s="1"/>
  <c r="AQ42" i="1"/>
  <c r="AS42" i="1" s="1"/>
  <c r="AP42" i="1"/>
  <c r="AR42" i="1" s="1"/>
  <c r="AH42" i="1"/>
  <c r="AJ42" i="1" s="1"/>
  <c r="AG42" i="1"/>
  <c r="AI42" i="1" s="1"/>
  <c r="Y42" i="1"/>
  <c r="AA42" i="1" s="1"/>
  <c r="X42" i="1"/>
  <c r="Z42" i="1" s="1"/>
  <c r="P42" i="1"/>
  <c r="R42" i="1" s="1"/>
  <c r="O42" i="1"/>
  <c r="G42" i="1"/>
  <c r="DK42" i="1" s="1"/>
  <c r="F42" i="1"/>
  <c r="H42" i="1" s="1"/>
  <c r="DI41" i="1"/>
  <c r="DH41" i="1"/>
  <c r="DG41" i="1"/>
  <c r="DF41" i="1"/>
  <c r="DD41" i="1"/>
  <c r="DC41" i="1"/>
  <c r="CS41" i="1"/>
  <c r="CU41" i="1" s="1"/>
  <c r="CR41" i="1"/>
  <c r="CT41" i="1" s="1"/>
  <c r="CJ41" i="1"/>
  <c r="CL41" i="1" s="1"/>
  <c r="CI41" i="1"/>
  <c r="CK41" i="1" s="1"/>
  <c r="CA41" i="1"/>
  <c r="CC41" i="1" s="1"/>
  <c r="BZ41" i="1"/>
  <c r="CB41" i="1" s="1"/>
  <c r="BR41" i="1"/>
  <c r="BT41" i="1" s="1"/>
  <c r="BQ41" i="1"/>
  <c r="BS41" i="1" s="1"/>
  <c r="BI41" i="1"/>
  <c r="BK41" i="1" s="1"/>
  <c r="BH41" i="1"/>
  <c r="BJ41" i="1" s="1"/>
  <c r="AZ41" i="1"/>
  <c r="BB41" i="1" s="1"/>
  <c r="AY41" i="1"/>
  <c r="BA41" i="1" s="1"/>
  <c r="AQ41" i="1"/>
  <c r="AS41" i="1" s="1"/>
  <c r="AP41" i="1"/>
  <c r="AR41" i="1" s="1"/>
  <c r="AH41" i="1"/>
  <c r="AJ41" i="1" s="1"/>
  <c r="AG41" i="1"/>
  <c r="AI41" i="1" s="1"/>
  <c r="Y41" i="1"/>
  <c r="AA41" i="1" s="1"/>
  <c r="X41" i="1"/>
  <c r="Z41" i="1" s="1"/>
  <c r="P41" i="1"/>
  <c r="R41" i="1" s="1"/>
  <c r="O41" i="1"/>
  <c r="Q41" i="1" s="1"/>
  <c r="G41" i="1"/>
  <c r="DK41" i="1" s="1"/>
  <c r="F41" i="1"/>
  <c r="DJ41" i="1" s="1"/>
  <c r="DL41" i="1" s="1"/>
  <c r="DI40" i="1"/>
  <c r="DH40" i="1"/>
  <c r="DG40" i="1"/>
  <c r="DF40" i="1"/>
  <c r="DD40" i="1"/>
  <c r="DC40" i="1"/>
  <c r="CS40" i="1"/>
  <c r="CU40" i="1" s="1"/>
  <c r="CR40" i="1"/>
  <c r="CT40" i="1" s="1"/>
  <c r="CJ40" i="1"/>
  <c r="CL40" i="1" s="1"/>
  <c r="CI40" i="1"/>
  <c r="CK40" i="1" s="1"/>
  <c r="CA40" i="1"/>
  <c r="CC40" i="1" s="1"/>
  <c r="BZ40" i="1"/>
  <c r="CB40" i="1" s="1"/>
  <c r="BR40" i="1"/>
  <c r="BT40" i="1" s="1"/>
  <c r="BQ40" i="1"/>
  <c r="BS40" i="1" s="1"/>
  <c r="BI40" i="1"/>
  <c r="BK40" i="1" s="1"/>
  <c r="BH40" i="1"/>
  <c r="BJ40" i="1" s="1"/>
  <c r="AZ40" i="1"/>
  <c r="BB40" i="1" s="1"/>
  <c r="AY40" i="1"/>
  <c r="BA40" i="1" s="1"/>
  <c r="AQ40" i="1"/>
  <c r="AS40" i="1" s="1"/>
  <c r="AP40" i="1"/>
  <c r="AR40" i="1" s="1"/>
  <c r="AH40" i="1"/>
  <c r="AJ40" i="1" s="1"/>
  <c r="AG40" i="1"/>
  <c r="AI40" i="1" s="1"/>
  <c r="Y40" i="1"/>
  <c r="AA40" i="1" s="1"/>
  <c r="X40" i="1"/>
  <c r="Z40" i="1" s="1"/>
  <c r="P40" i="1"/>
  <c r="R40" i="1" s="1"/>
  <c r="O40" i="1"/>
  <c r="G40" i="1"/>
  <c r="DK40" i="1" s="1"/>
  <c r="F40" i="1"/>
  <c r="H40" i="1" s="1"/>
  <c r="DI39" i="1"/>
  <c r="DH39" i="1"/>
  <c r="DG39" i="1"/>
  <c r="DF39" i="1"/>
  <c r="DD39" i="1"/>
  <c r="DC39" i="1"/>
  <c r="CS39" i="1"/>
  <c r="CU39" i="1" s="1"/>
  <c r="CR39" i="1"/>
  <c r="CT39" i="1" s="1"/>
  <c r="CJ39" i="1"/>
  <c r="CL39" i="1" s="1"/>
  <c r="CI39" i="1"/>
  <c r="CK39" i="1" s="1"/>
  <c r="CA39" i="1"/>
  <c r="CC39" i="1" s="1"/>
  <c r="BZ39" i="1"/>
  <c r="CB39" i="1" s="1"/>
  <c r="BR39" i="1"/>
  <c r="BT39" i="1" s="1"/>
  <c r="BQ39" i="1"/>
  <c r="BS39" i="1" s="1"/>
  <c r="BI39" i="1"/>
  <c r="BK39" i="1" s="1"/>
  <c r="BH39" i="1"/>
  <c r="BJ39" i="1" s="1"/>
  <c r="AZ39" i="1"/>
  <c r="BB39" i="1" s="1"/>
  <c r="AY39" i="1"/>
  <c r="BA39" i="1" s="1"/>
  <c r="AQ39" i="1"/>
  <c r="AS39" i="1" s="1"/>
  <c r="AP39" i="1"/>
  <c r="AR39" i="1" s="1"/>
  <c r="AH39" i="1"/>
  <c r="AJ39" i="1" s="1"/>
  <c r="AG39" i="1"/>
  <c r="AI39" i="1" s="1"/>
  <c r="Y39" i="1"/>
  <c r="AA39" i="1" s="1"/>
  <c r="X39" i="1"/>
  <c r="Z39" i="1" s="1"/>
  <c r="P39" i="1"/>
  <c r="R39" i="1" s="1"/>
  <c r="O39" i="1"/>
  <c r="Q39" i="1" s="1"/>
  <c r="G39" i="1"/>
  <c r="DK39" i="1" s="1"/>
  <c r="F39" i="1"/>
  <c r="DJ39" i="1" s="1"/>
  <c r="DL39" i="1" s="1"/>
  <c r="DI38" i="1"/>
  <c r="DH38" i="1"/>
  <c r="DG38" i="1"/>
  <c r="DF38" i="1"/>
  <c r="DD38" i="1"/>
  <c r="DC38" i="1"/>
  <c r="CS38" i="1"/>
  <c r="CU38" i="1" s="1"/>
  <c r="CR38" i="1"/>
  <c r="CT38" i="1" s="1"/>
  <c r="CJ38" i="1"/>
  <c r="CL38" i="1" s="1"/>
  <c r="CI38" i="1"/>
  <c r="CK38" i="1" s="1"/>
  <c r="CA38" i="1"/>
  <c r="CC38" i="1" s="1"/>
  <c r="BZ38" i="1"/>
  <c r="CB38" i="1" s="1"/>
  <c r="BR38" i="1"/>
  <c r="BT38" i="1" s="1"/>
  <c r="BQ38" i="1"/>
  <c r="BS38" i="1" s="1"/>
  <c r="BI38" i="1"/>
  <c r="BK38" i="1" s="1"/>
  <c r="BH38" i="1"/>
  <c r="BJ38" i="1" s="1"/>
  <c r="AZ38" i="1"/>
  <c r="BB38" i="1" s="1"/>
  <c r="AY38" i="1"/>
  <c r="BA38" i="1" s="1"/>
  <c r="AQ38" i="1"/>
  <c r="AS38" i="1" s="1"/>
  <c r="AP38" i="1"/>
  <c r="AR38" i="1" s="1"/>
  <c r="AH38" i="1"/>
  <c r="AJ38" i="1" s="1"/>
  <c r="AG38" i="1"/>
  <c r="AI38" i="1" s="1"/>
  <c r="Y38" i="1"/>
  <c r="AA38" i="1" s="1"/>
  <c r="X38" i="1"/>
  <c r="Z38" i="1" s="1"/>
  <c r="P38" i="1"/>
  <c r="R38" i="1" s="1"/>
  <c r="O38" i="1"/>
  <c r="G38" i="1"/>
  <c r="DK38" i="1" s="1"/>
  <c r="F38" i="1"/>
  <c r="H38" i="1" s="1"/>
  <c r="DI37" i="1"/>
  <c r="DH37" i="1"/>
  <c r="DG37" i="1"/>
  <c r="DF37" i="1"/>
  <c r="DD37" i="1"/>
  <c r="DC37" i="1"/>
  <c r="CS37" i="1"/>
  <c r="CU37" i="1" s="1"/>
  <c r="CR37" i="1"/>
  <c r="CT37" i="1" s="1"/>
  <c r="CJ37" i="1"/>
  <c r="CL37" i="1" s="1"/>
  <c r="CI37" i="1"/>
  <c r="CK37" i="1" s="1"/>
  <c r="CA37" i="1"/>
  <c r="CC37" i="1" s="1"/>
  <c r="BZ37" i="1"/>
  <c r="CB37" i="1" s="1"/>
  <c r="BR37" i="1"/>
  <c r="BT37" i="1" s="1"/>
  <c r="BQ37" i="1"/>
  <c r="BS37" i="1" s="1"/>
  <c r="BI37" i="1"/>
  <c r="BK37" i="1" s="1"/>
  <c r="BH37" i="1"/>
  <c r="BJ37" i="1" s="1"/>
  <c r="AZ37" i="1"/>
  <c r="BB37" i="1" s="1"/>
  <c r="AY37" i="1"/>
  <c r="BA37" i="1" s="1"/>
  <c r="AQ37" i="1"/>
  <c r="AS37" i="1" s="1"/>
  <c r="AP37" i="1"/>
  <c r="AR37" i="1" s="1"/>
  <c r="AH37" i="1"/>
  <c r="AJ37" i="1" s="1"/>
  <c r="AG37" i="1"/>
  <c r="AI37" i="1" s="1"/>
  <c r="Y37" i="1"/>
  <c r="AA37" i="1" s="1"/>
  <c r="X37" i="1"/>
  <c r="Z37" i="1" s="1"/>
  <c r="P37" i="1"/>
  <c r="R37" i="1" s="1"/>
  <c r="O37" i="1"/>
  <c r="Q37" i="1" s="1"/>
  <c r="G37" i="1"/>
  <c r="DK37" i="1" s="1"/>
  <c r="F37" i="1"/>
  <c r="DJ37" i="1" s="1"/>
  <c r="DL37" i="1" s="1"/>
  <c r="DI36" i="1"/>
  <c r="DH36" i="1"/>
  <c r="DG36" i="1"/>
  <c r="DF36" i="1"/>
  <c r="DD36" i="1"/>
  <c r="DC36" i="1"/>
  <c r="CS36" i="1"/>
  <c r="CU36" i="1" s="1"/>
  <c r="CR36" i="1"/>
  <c r="CT36" i="1" s="1"/>
  <c r="CJ36" i="1"/>
  <c r="CL36" i="1" s="1"/>
  <c r="CI36" i="1"/>
  <c r="CK36" i="1" s="1"/>
  <c r="CA36" i="1"/>
  <c r="CC36" i="1" s="1"/>
  <c r="BZ36" i="1"/>
  <c r="CB36" i="1" s="1"/>
  <c r="BR36" i="1"/>
  <c r="BT36" i="1" s="1"/>
  <c r="BQ36" i="1"/>
  <c r="BS36" i="1" s="1"/>
  <c r="BI36" i="1"/>
  <c r="BK36" i="1" s="1"/>
  <c r="BH36" i="1"/>
  <c r="BJ36" i="1" s="1"/>
  <c r="AZ36" i="1"/>
  <c r="BB36" i="1" s="1"/>
  <c r="AY36" i="1"/>
  <c r="BA36" i="1" s="1"/>
  <c r="AQ36" i="1"/>
  <c r="AS36" i="1" s="1"/>
  <c r="AP36" i="1"/>
  <c r="AR36" i="1" s="1"/>
  <c r="AH36" i="1"/>
  <c r="AJ36" i="1" s="1"/>
  <c r="AG36" i="1"/>
  <c r="AI36" i="1" s="1"/>
  <c r="Y36" i="1"/>
  <c r="AA36" i="1" s="1"/>
  <c r="X36" i="1"/>
  <c r="Z36" i="1" s="1"/>
  <c r="P36" i="1"/>
  <c r="R36" i="1" s="1"/>
  <c r="O36" i="1"/>
  <c r="G36" i="1"/>
  <c r="DK36" i="1" s="1"/>
  <c r="F36" i="1"/>
  <c r="H36" i="1" s="1"/>
  <c r="DI35" i="1"/>
  <c r="DH35" i="1"/>
  <c r="DG35" i="1"/>
  <c r="DF35" i="1"/>
  <c r="DD35" i="1"/>
  <c r="DC35" i="1"/>
  <c r="CS35" i="1"/>
  <c r="CU35" i="1" s="1"/>
  <c r="CR35" i="1"/>
  <c r="CT35" i="1" s="1"/>
  <c r="CJ35" i="1"/>
  <c r="CL35" i="1" s="1"/>
  <c r="CI35" i="1"/>
  <c r="CK35" i="1" s="1"/>
  <c r="CA35" i="1"/>
  <c r="CC35" i="1" s="1"/>
  <c r="BZ35" i="1"/>
  <c r="CB35" i="1" s="1"/>
  <c r="BR35" i="1"/>
  <c r="BT35" i="1" s="1"/>
  <c r="BQ35" i="1"/>
  <c r="BS35" i="1" s="1"/>
  <c r="BI35" i="1"/>
  <c r="BK35" i="1" s="1"/>
  <c r="BH35" i="1"/>
  <c r="BJ35" i="1" s="1"/>
  <c r="AZ35" i="1"/>
  <c r="BB35" i="1" s="1"/>
  <c r="AY35" i="1"/>
  <c r="BA35" i="1" s="1"/>
  <c r="AQ35" i="1"/>
  <c r="AS35" i="1" s="1"/>
  <c r="AP35" i="1"/>
  <c r="AR35" i="1" s="1"/>
  <c r="AH35" i="1"/>
  <c r="AJ35" i="1" s="1"/>
  <c r="AG35" i="1"/>
  <c r="AI35" i="1" s="1"/>
  <c r="Y35" i="1"/>
  <c r="AA35" i="1" s="1"/>
  <c r="X35" i="1"/>
  <c r="Z35" i="1" s="1"/>
  <c r="P35" i="1"/>
  <c r="R35" i="1" s="1"/>
  <c r="O35" i="1"/>
  <c r="Q35" i="1" s="1"/>
  <c r="G35" i="1"/>
  <c r="DK35" i="1" s="1"/>
  <c r="F35" i="1"/>
  <c r="DJ35" i="1" s="1"/>
  <c r="DL35" i="1" s="1"/>
  <c r="DI34" i="1"/>
  <c r="DH34" i="1"/>
  <c r="DG34" i="1"/>
  <c r="DF34" i="1"/>
  <c r="DD34" i="1"/>
  <c r="DC34" i="1"/>
  <c r="CS34" i="1"/>
  <c r="CU34" i="1" s="1"/>
  <c r="CR34" i="1"/>
  <c r="CT34" i="1" s="1"/>
  <c r="CJ34" i="1"/>
  <c r="CL34" i="1" s="1"/>
  <c r="CI34" i="1"/>
  <c r="CK34" i="1" s="1"/>
  <c r="CA34" i="1"/>
  <c r="CC34" i="1" s="1"/>
  <c r="BZ34" i="1"/>
  <c r="CB34" i="1" s="1"/>
  <c r="BR34" i="1"/>
  <c r="BT34" i="1" s="1"/>
  <c r="BQ34" i="1"/>
  <c r="BS34" i="1" s="1"/>
  <c r="BI34" i="1"/>
  <c r="BK34" i="1" s="1"/>
  <c r="BH34" i="1"/>
  <c r="BJ34" i="1" s="1"/>
  <c r="AZ34" i="1"/>
  <c r="BB34" i="1" s="1"/>
  <c r="AY34" i="1"/>
  <c r="BA34" i="1" s="1"/>
  <c r="AQ34" i="1"/>
  <c r="AS34" i="1" s="1"/>
  <c r="AP34" i="1"/>
  <c r="AR34" i="1" s="1"/>
  <c r="AH34" i="1"/>
  <c r="AJ34" i="1" s="1"/>
  <c r="AG34" i="1"/>
  <c r="AI34" i="1" s="1"/>
  <c r="Y34" i="1"/>
  <c r="AA34" i="1" s="1"/>
  <c r="X34" i="1"/>
  <c r="Z34" i="1" s="1"/>
  <c r="P34" i="1"/>
  <c r="R34" i="1" s="1"/>
  <c r="O34" i="1"/>
  <c r="G34" i="1"/>
  <c r="DK34" i="1" s="1"/>
  <c r="F34" i="1"/>
  <c r="H34" i="1" s="1"/>
  <c r="DI33" i="1"/>
  <c r="DH33" i="1"/>
  <c r="DG33" i="1"/>
  <c r="DF33" i="1"/>
  <c r="DD33" i="1"/>
  <c r="DC33" i="1"/>
  <c r="CS33" i="1"/>
  <c r="CU33" i="1" s="1"/>
  <c r="CR33" i="1"/>
  <c r="CT33" i="1" s="1"/>
  <c r="CJ33" i="1"/>
  <c r="CL33" i="1" s="1"/>
  <c r="CI33" i="1"/>
  <c r="CK33" i="1" s="1"/>
  <c r="CA33" i="1"/>
  <c r="CC33" i="1" s="1"/>
  <c r="BZ33" i="1"/>
  <c r="CB33" i="1" s="1"/>
  <c r="BR33" i="1"/>
  <c r="BT33" i="1" s="1"/>
  <c r="BQ33" i="1"/>
  <c r="BS33" i="1" s="1"/>
  <c r="BI33" i="1"/>
  <c r="BK33" i="1" s="1"/>
  <c r="BH33" i="1"/>
  <c r="BJ33" i="1" s="1"/>
  <c r="AZ33" i="1"/>
  <c r="BB33" i="1" s="1"/>
  <c r="AY33" i="1"/>
  <c r="BA33" i="1" s="1"/>
  <c r="AQ33" i="1"/>
  <c r="AS33" i="1" s="1"/>
  <c r="AP33" i="1"/>
  <c r="AR33" i="1" s="1"/>
  <c r="AH33" i="1"/>
  <c r="AJ33" i="1" s="1"/>
  <c r="AG33" i="1"/>
  <c r="AI33" i="1" s="1"/>
  <c r="Y33" i="1"/>
  <c r="AA33" i="1" s="1"/>
  <c r="X33" i="1"/>
  <c r="Z33" i="1" s="1"/>
  <c r="P33" i="1"/>
  <c r="R33" i="1" s="1"/>
  <c r="O33" i="1"/>
  <c r="Q33" i="1" s="1"/>
  <c r="G33" i="1"/>
  <c r="DK33" i="1" s="1"/>
  <c r="F33" i="1"/>
  <c r="DJ33" i="1" s="1"/>
  <c r="DL33" i="1" s="1"/>
  <c r="DI32" i="1"/>
  <c r="DH32" i="1"/>
  <c r="DG32" i="1"/>
  <c r="DF32" i="1"/>
  <c r="DD32" i="1"/>
  <c r="DC32" i="1"/>
  <c r="CS32" i="1"/>
  <c r="CU32" i="1" s="1"/>
  <c r="CR32" i="1"/>
  <c r="CT32" i="1" s="1"/>
  <c r="CJ32" i="1"/>
  <c r="CL32" i="1" s="1"/>
  <c r="CI32" i="1"/>
  <c r="CK32" i="1" s="1"/>
  <c r="CA32" i="1"/>
  <c r="CC32" i="1" s="1"/>
  <c r="BZ32" i="1"/>
  <c r="CB32" i="1" s="1"/>
  <c r="BR32" i="1"/>
  <c r="BT32" i="1" s="1"/>
  <c r="BQ32" i="1"/>
  <c r="BS32" i="1" s="1"/>
  <c r="BI32" i="1"/>
  <c r="BK32" i="1" s="1"/>
  <c r="BH32" i="1"/>
  <c r="BJ32" i="1" s="1"/>
  <c r="AZ32" i="1"/>
  <c r="BB32" i="1" s="1"/>
  <c r="AY32" i="1"/>
  <c r="AQ32" i="1"/>
  <c r="AS32" i="1" s="1"/>
  <c r="AP32" i="1"/>
  <c r="AR32" i="1" s="1"/>
  <c r="AH32" i="1"/>
  <c r="AJ32" i="1" s="1"/>
  <c r="AG32" i="1"/>
  <c r="AI32" i="1" s="1"/>
  <c r="Y32" i="1"/>
  <c r="AA32" i="1" s="1"/>
  <c r="X32" i="1"/>
  <c r="Z32" i="1" s="1"/>
  <c r="P32" i="1"/>
  <c r="R32" i="1" s="1"/>
  <c r="O32" i="1"/>
  <c r="Q32" i="1" s="1"/>
  <c r="G32" i="1"/>
  <c r="DK32" i="1" s="1"/>
  <c r="F32" i="1"/>
  <c r="H32" i="1" s="1"/>
  <c r="DI31" i="1"/>
  <c r="DH31" i="1"/>
  <c r="DG31" i="1"/>
  <c r="DF31" i="1"/>
  <c r="DD31" i="1"/>
  <c r="DC31" i="1"/>
  <c r="CS31" i="1"/>
  <c r="CU31" i="1" s="1"/>
  <c r="CR31" i="1"/>
  <c r="CT31" i="1" s="1"/>
  <c r="CJ31" i="1"/>
  <c r="CL31" i="1" s="1"/>
  <c r="CI31" i="1"/>
  <c r="CK31" i="1" s="1"/>
  <c r="CA31" i="1"/>
  <c r="CC31" i="1" s="1"/>
  <c r="BZ31" i="1"/>
  <c r="CB31" i="1" s="1"/>
  <c r="BR31" i="1"/>
  <c r="BT31" i="1" s="1"/>
  <c r="BQ31" i="1"/>
  <c r="BS31" i="1" s="1"/>
  <c r="BI31" i="1"/>
  <c r="BK31" i="1" s="1"/>
  <c r="BH31" i="1"/>
  <c r="BJ31" i="1" s="1"/>
  <c r="AZ31" i="1"/>
  <c r="BB31" i="1" s="1"/>
  <c r="AY31" i="1"/>
  <c r="BA31" i="1" s="1"/>
  <c r="AQ31" i="1"/>
  <c r="AS31" i="1" s="1"/>
  <c r="AP31" i="1"/>
  <c r="AR31" i="1" s="1"/>
  <c r="AH31" i="1"/>
  <c r="AJ31" i="1" s="1"/>
  <c r="AG31" i="1"/>
  <c r="AI31" i="1" s="1"/>
  <c r="Y31" i="1"/>
  <c r="AA31" i="1" s="1"/>
  <c r="X31" i="1"/>
  <c r="Z31" i="1" s="1"/>
  <c r="P31" i="1"/>
  <c r="R31" i="1" s="1"/>
  <c r="O31" i="1"/>
  <c r="Q31" i="1" s="1"/>
  <c r="G31" i="1"/>
  <c r="DK31" i="1" s="1"/>
  <c r="F31" i="1"/>
  <c r="DJ31" i="1" s="1"/>
  <c r="DI30" i="1"/>
  <c r="DH30" i="1"/>
  <c r="DG30" i="1"/>
  <c r="DF30" i="1"/>
  <c r="DD30" i="1"/>
  <c r="DC30" i="1"/>
  <c r="CS30" i="1"/>
  <c r="CU30" i="1" s="1"/>
  <c r="CR30" i="1"/>
  <c r="CT30" i="1" s="1"/>
  <c r="CJ30" i="1"/>
  <c r="CL30" i="1" s="1"/>
  <c r="CI30" i="1"/>
  <c r="CK30" i="1" s="1"/>
  <c r="CA30" i="1"/>
  <c r="CC30" i="1" s="1"/>
  <c r="BZ30" i="1"/>
  <c r="CB30" i="1" s="1"/>
  <c r="BR30" i="1"/>
  <c r="BT30" i="1" s="1"/>
  <c r="BQ30" i="1"/>
  <c r="BS30" i="1" s="1"/>
  <c r="BI30" i="1"/>
  <c r="BK30" i="1" s="1"/>
  <c r="BH30" i="1"/>
  <c r="BJ30" i="1" s="1"/>
  <c r="AZ30" i="1"/>
  <c r="BB30" i="1" s="1"/>
  <c r="AY30" i="1"/>
  <c r="BA30" i="1" s="1"/>
  <c r="AQ30" i="1"/>
  <c r="AS30" i="1" s="1"/>
  <c r="AP30" i="1"/>
  <c r="AR30" i="1" s="1"/>
  <c r="AH30" i="1"/>
  <c r="AJ30" i="1" s="1"/>
  <c r="AG30" i="1"/>
  <c r="AI30" i="1" s="1"/>
  <c r="Y30" i="1"/>
  <c r="AA30" i="1" s="1"/>
  <c r="X30" i="1"/>
  <c r="Z30" i="1" s="1"/>
  <c r="P30" i="1"/>
  <c r="R30" i="1" s="1"/>
  <c r="O30" i="1"/>
  <c r="Q30" i="1" s="1"/>
  <c r="G30" i="1"/>
  <c r="DK30" i="1" s="1"/>
  <c r="F30" i="1"/>
  <c r="DJ30" i="1" s="1"/>
  <c r="DI29" i="1"/>
  <c r="DH29" i="1"/>
  <c r="DG29" i="1"/>
  <c r="DF29" i="1"/>
  <c r="DD29" i="1"/>
  <c r="DC29" i="1"/>
  <c r="CS29" i="1"/>
  <c r="CU29" i="1" s="1"/>
  <c r="CR29" i="1"/>
  <c r="CT29" i="1" s="1"/>
  <c r="CJ29" i="1"/>
  <c r="CL29" i="1" s="1"/>
  <c r="CI29" i="1"/>
  <c r="CK29" i="1" s="1"/>
  <c r="CA29" i="1"/>
  <c r="CC29" i="1" s="1"/>
  <c r="BZ29" i="1"/>
  <c r="CB29" i="1" s="1"/>
  <c r="BR29" i="1"/>
  <c r="BT29" i="1" s="1"/>
  <c r="BQ29" i="1"/>
  <c r="BS29" i="1" s="1"/>
  <c r="BI29" i="1"/>
  <c r="BK29" i="1" s="1"/>
  <c r="BH29" i="1"/>
  <c r="BJ29" i="1" s="1"/>
  <c r="AZ29" i="1"/>
  <c r="BB29" i="1" s="1"/>
  <c r="AY29" i="1"/>
  <c r="BA29" i="1" s="1"/>
  <c r="AQ29" i="1"/>
  <c r="AS29" i="1" s="1"/>
  <c r="AP29" i="1"/>
  <c r="AR29" i="1" s="1"/>
  <c r="AH29" i="1"/>
  <c r="AJ29" i="1" s="1"/>
  <c r="AG29" i="1"/>
  <c r="AI29" i="1" s="1"/>
  <c r="Y29" i="1"/>
  <c r="AA29" i="1" s="1"/>
  <c r="X29" i="1"/>
  <c r="Z29" i="1" s="1"/>
  <c r="P29" i="1"/>
  <c r="R29" i="1" s="1"/>
  <c r="O29" i="1"/>
  <c r="Q29" i="1" s="1"/>
  <c r="G29" i="1"/>
  <c r="DK29" i="1" s="1"/>
  <c r="F29" i="1"/>
  <c r="DJ29" i="1" s="1"/>
  <c r="DI28" i="1"/>
  <c r="DH28" i="1"/>
  <c r="DG28" i="1"/>
  <c r="DF28" i="1"/>
  <c r="DD28" i="1"/>
  <c r="DC28" i="1"/>
  <c r="CS28" i="1"/>
  <c r="CU28" i="1" s="1"/>
  <c r="CR28" i="1"/>
  <c r="CT28" i="1" s="1"/>
  <c r="CJ28" i="1"/>
  <c r="CL28" i="1" s="1"/>
  <c r="CI28" i="1"/>
  <c r="CK28" i="1" s="1"/>
  <c r="CA28" i="1"/>
  <c r="CC28" i="1" s="1"/>
  <c r="BZ28" i="1"/>
  <c r="CB28" i="1" s="1"/>
  <c r="BR28" i="1"/>
  <c r="BT28" i="1" s="1"/>
  <c r="BQ28" i="1"/>
  <c r="BS28" i="1" s="1"/>
  <c r="BI28" i="1"/>
  <c r="BK28" i="1" s="1"/>
  <c r="BH28" i="1"/>
  <c r="BJ28" i="1" s="1"/>
  <c r="AZ28" i="1"/>
  <c r="BB28" i="1" s="1"/>
  <c r="AY28" i="1"/>
  <c r="BA28" i="1" s="1"/>
  <c r="AQ28" i="1"/>
  <c r="AS28" i="1" s="1"/>
  <c r="AP28" i="1"/>
  <c r="AR28" i="1" s="1"/>
  <c r="AH28" i="1"/>
  <c r="AJ28" i="1" s="1"/>
  <c r="AG28" i="1"/>
  <c r="AI28" i="1" s="1"/>
  <c r="Y28" i="1"/>
  <c r="AA28" i="1" s="1"/>
  <c r="X28" i="1"/>
  <c r="Z28" i="1" s="1"/>
  <c r="P28" i="1"/>
  <c r="R28" i="1" s="1"/>
  <c r="O28" i="1"/>
  <c r="Q28" i="1" s="1"/>
  <c r="G28" i="1"/>
  <c r="DK28" i="1" s="1"/>
  <c r="F28" i="1"/>
  <c r="DJ28" i="1" s="1"/>
  <c r="DI27" i="1"/>
  <c r="DH27" i="1"/>
  <c r="DG27" i="1"/>
  <c r="DF27" i="1"/>
  <c r="DD27" i="1"/>
  <c r="DC27" i="1"/>
  <c r="CS27" i="1"/>
  <c r="CU27" i="1" s="1"/>
  <c r="CR27" i="1"/>
  <c r="CT27" i="1" s="1"/>
  <c r="CJ27" i="1"/>
  <c r="CL27" i="1" s="1"/>
  <c r="CI27" i="1"/>
  <c r="CK27" i="1" s="1"/>
  <c r="CA27" i="1"/>
  <c r="CC27" i="1" s="1"/>
  <c r="BZ27" i="1"/>
  <c r="CB27" i="1" s="1"/>
  <c r="BR27" i="1"/>
  <c r="BT27" i="1" s="1"/>
  <c r="BQ27" i="1"/>
  <c r="BS27" i="1" s="1"/>
  <c r="BI27" i="1"/>
  <c r="BK27" i="1" s="1"/>
  <c r="BH27" i="1"/>
  <c r="BJ27" i="1" s="1"/>
  <c r="AZ27" i="1"/>
  <c r="BB27" i="1" s="1"/>
  <c r="AY27" i="1"/>
  <c r="BA27" i="1" s="1"/>
  <c r="AQ27" i="1"/>
  <c r="AS27" i="1" s="1"/>
  <c r="AP27" i="1"/>
  <c r="AR27" i="1" s="1"/>
  <c r="AH27" i="1"/>
  <c r="AJ27" i="1" s="1"/>
  <c r="AG27" i="1"/>
  <c r="AI27" i="1" s="1"/>
  <c r="Y27" i="1"/>
  <c r="AA27" i="1" s="1"/>
  <c r="X27" i="1"/>
  <c r="Z27" i="1" s="1"/>
  <c r="P27" i="1"/>
  <c r="R27" i="1" s="1"/>
  <c r="O27" i="1"/>
  <c r="Q27" i="1" s="1"/>
  <c r="G27" i="1"/>
  <c r="DK27" i="1" s="1"/>
  <c r="F27" i="1"/>
  <c r="DJ27" i="1" s="1"/>
  <c r="DI26" i="1"/>
  <c r="DH26" i="1"/>
  <c r="DG26" i="1"/>
  <c r="DF26" i="1"/>
  <c r="DD26" i="1"/>
  <c r="DC26" i="1"/>
  <c r="CS26" i="1"/>
  <c r="CU26" i="1" s="1"/>
  <c r="CR26" i="1"/>
  <c r="CT26" i="1" s="1"/>
  <c r="CJ26" i="1"/>
  <c r="CL26" i="1" s="1"/>
  <c r="CI26" i="1"/>
  <c r="CK26" i="1" s="1"/>
  <c r="CA26" i="1"/>
  <c r="CC26" i="1" s="1"/>
  <c r="BZ26" i="1"/>
  <c r="CB26" i="1" s="1"/>
  <c r="BR26" i="1"/>
  <c r="BT26" i="1" s="1"/>
  <c r="BQ26" i="1"/>
  <c r="BS26" i="1" s="1"/>
  <c r="BI26" i="1"/>
  <c r="BK26" i="1" s="1"/>
  <c r="BH26" i="1"/>
  <c r="BJ26" i="1" s="1"/>
  <c r="AZ26" i="1"/>
  <c r="BB26" i="1" s="1"/>
  <c r="AY26" i="1"/>
  <c r="BA26" i="1" s="1"/>
  <c r="AQ26" i="1"/>
  <c r="AS26" i="1" s="1"/>
  <c r="AP26" i="1"/>
  <c r="AR26" i="1" s="1"/>
  <c r="AH26" i="1"/>
  <c r="AJ26" i="1" s="1"/>
  <c r="AG26" i="1"/>
  <c r="AI26" i="1" s="1"/>
  <c r="Y26" i="1"/>
  <c r="AA26" i="1" s="1"/>
  <c r="X26" i="1"/>
  <c r="Z26" i="1" s="1"/>
  <c r="P26" i="1"/>
  <c r="R26" i="1" s="1"/>
  <c r="O26" i="1"/>
  <c r="Q26" i="1" s="1"/>
  <c r="G26" i="1"/>
  <c r="DK26" i="1" s="1"/>
  <c r="F26" i="1"/>
  <c r="DJ26" i="1" s="1"/>
  <c r="DI25" i="1"/>
  <c r="DH25" i="1"/>
  <c r="DG25" i="1"/>
  <c r="DF25" i="1"/>
  <c r="DD25" i="1"/>
  <c r="DC25" i="1"/>
  <c r="CS25" i="1"/>
  <c r="CU25" i="1" s="1"/>
  <c r="CR25" i="1"/>
  <c r="CT25" i="1" s="1"/>
  <c r="CJ25" i="1"/>
  <c r="CL25" i="1" s="1"/>
  <c r="CI25" i="1"/>
  <c r="CK25" i="1" s="1"/>
  <c r="CA25" i="1"/>
  <c r="CC25" i="1" s="1"/>
  <c r="BZ25" i="1"/>
  <c r="CB25" i="1" s="1"/>
  <c r="BR25" i="1"/>
  <c r="BT25" i="1" s="1"/>
  <c r="BQ25" i="1"/>
  <c r="BS25" i="1" s="1"/>
  <c r="BI25" i="1"/>
  <c r="BK25" i="1" s="1"/>
  <c r="BH25" i="1"/>
  <c r="BJ25" i="1" s="1"/>
  <c r="AZ25" i="1"/>
  <c r="BB25" i="1" s="1"/>
  <c r="AY25" i="1"/>
  <c r="BA25" i="1" s="1"/>
  <c r="AQ25" i="1"/>
  <c r="AS25" i="1" s="1"/>
  <c r="AP25" i="1"/>
  <c r="AR25" i="1" s="1"/>
  <c r="AH25" i="1"/>
  <c r="AJ25" i="1" s="1"/>
  <c r="AG25" i="1"/>
  <c r="AI25" i="1" s="1"/>
  <c r="Y25" i="1"/>
  <c r="AA25" i="1" s="1"/>
  <c r="X25" i="1"/>
  <c r="Z25" i="1" s="1"/>
  <c r="P25" i="1"/>
  <c r="R25" i="1" s="1"/>
  <c r="O25" i="1"/>
  <c r="Q25" i="1" s="1"/>
  <c r="G25" i="1"/>
  <c r="DK25" i="1" s="1"/>
  <c r="F25" i="1"/>
  <c r="DJ25" i="1" s="1"/>
  <c r="DI24" i="1"/>
  <c r="DH24" i="1"/>
  <c r="DG24" i="1"/>
  <c r="DF24" i="1"/>
  <c r="DD24" i="1"/>
  <c r="DC24" i="1"/>
  <c r="CS24" i="1"/>
  <c r="CU24" i="1" s="1"/>
  <c r="CR24" i="1"/>
  <c r="CT24" i="1" s="1"/>
  <c r="CJ24" i="1"/>
  <c r="CL24" i="1" s="1"/>
  <c r="CI24" i="1"/>
  <c r="CK24" i="1" s="1"/>
  <c r="CA24" i="1"/>
  <c r="CC24" i="1" s="1"/>
  <c r="BZ24" i="1"/>
  <c r="CB24" i="1" s="1"/>
  <c r="BR24" i="1"/>
  <c r="BT24" i="1" s="1"/>
  <c r="BQ24" i="1"/>
  <c r="BS24" i="1" s="1"/>
  <c r="BI24" i="1"/>
  <c r="BK24" i="1" s="1"/>
  <c r="BH24" i="1"/>
  <c r="BJ24" i="1" s="1"/>
  <c r="AZ24" i="1"/>
  <c r="BB24" i="1" s="1"/>
  <c r="AY24" i="1"/>
  <c r="BA24" i="1" s="1"/>
  <c r="AQ24" i="1"/>
  <c r="AS24" i="1" s="1"/>
  <c r="AP24" i="1"/>
  <c r="AR24" i="1" s="1"/>
  <c r="AH24" i="1"/>
  <c r="AJ24" i="1" s="1"/>
  <c r="AG24" i="1"/>
  <c r="AI24" i="1" s="1"/>
  <c r="Y24" i="1"/>
  <c r="AA24" i="1" s="1"/>
  <c r="X24" i="1"/>
  <c r="Z24" i="1" s="1"/>
  <c r="P24" i="1"/>
  <c r="R24" i="1" s="1"/>
  <c r="O24" i="1"/>
  <c r="Q24" i="1" s="1"/>
  <c r="G24" i="1"/>
  <c r="F24" i="1"/>
  <c r="DJ24" i="1" s="1"/>
  <c r="DI23" i="1"/>
  <c r="DH23" i="1"/>
  <c r="DG23" i="1"/>
  <c r="DF23" i="1"/>
  <c r="DD23" i="1"/>
  <c r="DC23" i="1"/>
  <c r="CS23" i="1"/>
  <c r="CU23" i="1" s="1"/>
  <c r="CR23" i="1"/>
  <c r="CT23" i="1" s="1"/>
  <c r="CJ23" i="1"/>
  <c r="CL23" i="1" s="1"/>
  <c r="CI23" i="1"/>
  <c r="CK23" i="1" s="1"/>
  <c r="CA23" i="1"/>
  <c r="CC23" i="1" s="1"/>
  <c r="BZ23" i="1"/>
  <c r="CB23" i="1" s="1"/>
  <c r="BR23" i="1"/>
  <c r="BT23" i="1" s="1"/>
  <c r="BQ23" i="1"/>
  <c r="BS23" i="1" s="1"/>
  <c r="BI23" i="1"/>
  <c r="BK23" i="1" s="1"/>
  <c r="BH23" i="1"/>
  <c r="BJ23" i="1" s="1"/>
  <c r="AZ23" i="1"/>
  <c r="BB23" i="1" s="1"/>
  <c r="AY23" i="1"/>
  <c r="BA23" i="1" s="1"/>
  <c r="AQ23" i="1"/>
  <c r="AS23" i="1" s="1"/>
  <c r="AP23" i="1"/>
  <c r="AR23" i="1" s="1"/>
  <c r="AH23" i="1"/>
  <c r="AJ23" i="1" s="1"/>
  <c r="AG23" i="1"/>
  <c r="AI23" i="1" s="1"/>
  <c r="Y23" i="1"/>
  <c r="AA23" i="1" s="1"/>
  <c r="X23" i="1"/>
  <c r="Z23" i="1" s="1"/>
  <c r="P23" i="1"/>
  <c r="R23" i="1" s="1"/>
  <c r="O23" i="1"/>
  <c r="Q23" i="1" s="1"/>
  <c r="G23" i="1"/>
  <c r="F23" i="1"/>
  <c r="DJ23" i="1" s="1"/>
  <c r="DI22" i="1"/>
  <c r="DH22" i="1"/>
  <c r="DG22" i="1"/>
  <c r="DF22" i="1"/>
  <c r="DD22" i="1"/>
  <c r="DC22" i="1"/>
  <c r="CS22" i="1"/>
  <c r="CU22" i="1" s="1"/>
  <c r="CR22" i="1"/>
  <c r="CT22" i="1" s="1"/>
  <c r="CJ22" i="1"/>
  <c r="CL22" i="1" s="1"/>
  <c r="CI22" i="1"/>
  <c r="CK22" i="1" s="1"/>
  <c r="CA22" i="1"/>
  <c r="CC22" i="1" s="1"/>
  <c r="BZ22" i="1"/>
  <c r="CB22" i="1" s="1"/>
  <c r="BR22" i="1"/>
  <c r="BT22" i="1" s="1"/>
  <c r="BQ22" i="1"/>
  <c r="BS22" i="1" s="1"/>
  <c r="BI22" i="1"/>
  <c r="BK22" i="1" s="1"/>
  <c r="BH22" i="1"/>
  <c r="BJ22" i="1" s="1"/>
  <c r="AZ22" i="1"/>
  <c r="BB22" i="1" s="1"/>
  <c r="AY22" i="1"/>
  <c r="BA22" i="1" s="1"/>
  <c r="AQ22" i="1"/>
  <c r="AS22" i="1" s="1"/>
  <c r="AP22" i="1"/>
  <c r="AR22" i="1" s="1"/>
  <c r="AH22" i="1"/>
  <c r="AJ22" i="1" s="1"/>
  <c r="AG22" i="1"/>
  <c r="AI22" i="1" s="1"/>
  <c r="Y22" i="1"/>
  <c r="AA22" i="1" s="1"/>
  <c r="X22" i="1"/>
  <c r="Z22" i="1" s="1"/>
  <c r="P22" i="1"/>
  <c r="R22" i="1" s="1"/>
  <c r="O22" i="1"/>
  <c r="Q22" i="1" s="1"/>
  <c r="G22" i="1"/>
  <c r="DK22" i="1" s="1"/>
  <c r="F22" i="1"/>
  <c r="DJ22" i="1" s="1"/>
  <c r="DI21" i="1"/>
  <c r="DH21" i="1"/>
  <c r="DG21" i="1"/>
  <c r="DF21" i="1"/>
  <c r="DD21" i="1"/>
  <c r="DC21" i="1"/>
  <c r="CS21" i="1"/>
  <c r="CU21" i="1" s="1"/>
  <c r="CR21" i="1"/>
  <c r="CT21" i="1" s="1"/>
  <c r="CJ21" i="1"/>
  <c r="CL21" i="1" s="1"/>
  <c r="CI21" i="1"/>
  <c r="CK21" i="1" s="1"/>
  <c r="CA21" i="1"/>
  <c r="CC21" i="1" s="1"/>
  <c r="BZ21" i="1"/>
  <c r="CB21" i="1" s="1"/>
  <c r="BR21" i="1"/>
  <c r="BT21" i="1" s="1"/>
  <c r="BQ21" i="1"/>
  <c r="BS21" i="1" s="1"/>
  <c r="BI21" i="1"/>
  <c r="BK21" i="1" s="1"/>
  <c r="BH21" i="1"/>
  <c r="BJ21" i="1" s="1"/>
  <c r="AZ21" i="1"/>
  <c r="BB21" i="1" s="1"/>
  <c r="AY21" i="1"/>
  <c r="BA21" i="1" s="1"/>
  <c r="AQ21" i="1"/>
  <c r="AS21" i="1" s="1"/>
  <c r="AP21" i="1"/>
  <c r="AR21" i="1" s="1"/>
  <c r="AH21" i="1"/>
  <c r="AJ21" i="1" s="1"/>
  <c r="AG21" i="1"/>
  <c r="AI21" i="1" s="1"/>
  <c r="Y21" i="1"/>
  <c r="AA21" i="1" s="1"/>
  <c r="X21" i="1"/>
  <c r="Z21" i="1" s="1"/>
  <c r="P21" i="1"/>
  <c r="R21" i="1" s="1"/>
  <c r="O21" i="1"/>
  <c r="Q21" i="1" s="1"/>
  <c r="G21" i="1"/>
  <c r="DK21" i="1" s="1"/>
  <c r="F21" i="1"/>
  <c r="DJ21" i="1" s="1"/>
  <c r="DI20" i="1"/>
  <c r="DH20" i="1"/>
  <c r="DG20" i="1"/>
  <c r="DF20" i="1"/>
  <c r="DD20" i="1"/>
  <c r="DC20" i="1"/>
  <c r="CS20" i="1"/>
  <c r="CU20" i="1" s="1"/>
  <c r="CR20" i="1"/>
  <c r="CT20" i="1" s="1"/>
  <c r="CJ20" i="1"/>
  <c r="CL20" i="1" s="1"/>
  <c r="CI20" i="1"/>
  <c r="CK20" i="1" s="1"/>
  <c r="CA20" i="1"/>
  <c r="CC20" i="1" s="1"/>
  <c r="BZ20" i="1"/>
  <c r="CB20" i="1" s="1"/>
  <c r="BR20" i="1"/>
  <c r="BT20" i="1" s="1"/>
  <c r="BQ20" i="1"/>
  <c r="BS20" i="1" s="1"/>
  <c r="BI20" i="1"/>
  <c r="BK20" i="1" s="1"/>
  <c r="BH20" i="1"/>
  <c r="BJ20" i="1" s="1"/>
  <c r="AZ20" i="1"/>
  <c r="BB20" i="1" s="1"/>
  <c r="AY20" i="1"/>
  <c r="BA20" i="1" s="1"/>
  <c r="AQ20" i="1"/>
  <c r="AS20" i="1" s="1"/>
  <c r="AP20" i="1"/>
  <c r="AR20" i="1" s="1"/>
  <c r="AH20" i="1"/>
  <c r="AJ20" i="1" s="1"/>
  <c r="AG20" i="1"/>
  <c r="AI20" i="1" s="1"/>
  <c r="Y20" i="1"/>
  <c r="AA20" i="1" s="1"/>
  <c r="X20" i="1"/>
  <c r="Z20" i="1" s="1"/>
  <c r="P20" i="1"/>
  <c r="R20" i="1" s="1"/>
  <c r="O20" i="1"/>
  <c r="Q20" i="1" s="1"/>
  <c r="G20" i="1"/>
  <c r="DK20" i="1" s="1"/>
  <c r="F20" i="1"/>
  <c r="DJ20" i="1" s="1"/>
  <c r="DI19" i="1"/>
  <c r="DH19" i="1"/>
  <c r="DG19" i="1"/>
  <c r="DF19" i="1"/>
  <c r="DD19" i="1"/>
  <c r="DC19" i="1"/>
  <c r="CS19" i="1"/>
  <c r="CU19" i="1" s="1"/>
  <c r="CR19" i="1"/>
  <c r="CT19" i="1" s="1"/>
  <c r="CJ19" i="1"/>
  <c r="CL19" i="1" s="1"/>
  <c r="CI19" i="1"/>
  <c r="CK19" i="1" s="1"/>
  <c r="CA19" i="1"/>
  <c r="CC19" i="1" s="1"/>
  <c r="BZ19" i="1"/>
  <c r="CB19" i="1" s="1"/>
  <c r="BR19" i="1"/>
  <c r="BT19" i="1" s="1"/>
  <c r="BQ19" i="1"/>
  <c r="BS19" i="1" s="1"/>
  <c r="BI19" i="1"/>
  <c r="BK19" i="1" s="1"/>
  <c r="BH19" i="1"/>
  <c r="BJ19" i="1" s="1"/>
  <c r="AZ19" i="1"/>
  <c r="BB19" i="1" s="1"/>
  <c r="AY19" i="1"/>
  <c r="BA19" i="1" s="1"/>
  <c r="AQ19" i="1"/>
  <c r="AS19" i="1" s="1"/>
  <c r="AP19" i="1"/>
  <c r="AR19" i="1" s="1"/>
  <c r="AH19" i="1"/>
  <c r="AJ19" i="1" s="1"/>
  <c r="AG19" i="1"/>
  <c r="AI19" i="1" s="1"/>
  <c r="Y19" i="1"/>
  <c r="AA19" i="1" s="1"/>
  <c r="X19" i="1"/>
  <c r="Z19" i="1" s="1"/>
  <c r="P19" i="1"/>
  <c r="R19" i="1" s="1"/>
  <c r="O19" i="1"/>
  <c r="Q19" i="1" s="1"/>
  <c r="G19" i="1"/>
  <c r="DK19" i="1" s="1"/>
  <c r="F19" i="1"/>
  <c r="DJ19" i="1" s="1"/>
  <c r="DI18" i="1"/>
  <c r="DH18" i="1"/>
  <c r="DG18" i="1"/>
  <c r="DF18" i="1"/>
  <c r="DD18" i="1"/>
  <c r="DC18" i="1"/>
  <c r="CS18" i="1"/>
  <c r="CU18" i="1" s="1"/>
  <c r="CR18" i="1"/>
  <c r="CT18" i="1" s="1"/>
  <c r="CJ18" i="1"/>
  <c r="CL18" i="1" s="1"/>
  <c r="CI18" i="1"/>
  <c r="CK18" i="1" s="1"/>
  <c r="CA18" i="1"/>
  <c r="CC18" i="1" s="1"/>
  <c r="BZ18" i="1"/>
  <c r="CB18" i="1" s="1"/>
  <c r="BR18" i="1"/>
  <c r="BT18" i="1" s="1"/>
  <c r="BQ18" i="1"/>
  <c r="BS18" i="1" s="1"/>
  <c r="BI18" i="1"/>
  <c r="BK18" i="1" s="1"/>
  <c r="BH18" i="1"/>
  <c r="BJ18" i="1" s="1"/>
  <c r="AZ18" i="1"/>
  <c r="BB18" i="1" s="1"/>
  <c r="AY18" i="1"/>
  <c r="BA18" i="1" s="1"/>
  <c r="AQ18" i="1"/>
  <c r="AS18" i="1" s="1"/>
  <c r="AP18" i="1"/>
  <c r="AR18" i="1" s="1"/>
  <c r="AH18" i="1"/>
  <c r="AJ18" i="1" s="1"/>
  <c r="AG18" i="1"/>
  <c r="AI18" i="1" s="1"/>
  <c r="Y18" i="1"/>
  <c r="AA18" i="1" s="1"/>
  <c r="X18" i="1"/>
  <c r="Z18" i="1" s="1"/>
  <c r="P18" i="1"/>
  <c r="R18" i="1" s="1"/>
  <c r="O18" i="1"/>
  <c r="Q18" i="1" s="1"/>
  <c r="G18" i="1"/>
  <c r="DK18" i="1" s="1"/>
  <c r="F18" i="1"/>
  <c r="DJ18" i="1" s="1"/>
  <c r="DI17" i="1"/>
  <c r="DH17" i="1"/>
  <c r="DG17" i="1"/>
  <c r="DF17" i="1"/>
  <c r="DD17" i="1"/>
  <c r="DC17" i="1"/>
  <c r="CS17" i="1"/>
  <c r="CU17" i="1" s="1"/>
  <c r="CR17" i="1"/>
  <c r="CT17" i="1" s="1"/>
  <c r="CJ17" i="1"/>
  <c r="CL17" i="1" s="1"/>
  <c r="CI17" i="1"/>
  <c r="CK17" i="1" s="1"/>
  <c r="CA17" i="1"/>
  <c r="CC17" i="1" s="1"/>
  <c r="BZ17" i="1"/>
  <c r="CB17" i="1" s="1"/>
  <c r="BR17" i="1"/>
  <c r="BT17" i="1" s="1"/>
  <c r="BQ17" i="1"/>
  <c r="BS17" i="1" s="1"/>
  <c r="BI17" i="1"/>
  <c r="BK17" i="1" s="1"/>
  <c r="BH17" i="1"/>
  <c r="BJ17" i="1" s="1"/>
  <c r="AZ17" i="1"/>
  <c r="BB17" i="1" s="1"/>
  <c r="AY17" i="1"/>
  <c r="BA17" i="1" s="1"/>
  <c r="AQ17" i="1"/>
  <c r="AS17" i="1" s="1"/>
  <c r="AP17" i="1"/>
  <c r="AR17" i="1" s="1"/>
  <c r="AH17" i="1"/>
  <c r="AJ17" i="1" s="1"/>
  <c r="AG17" i="1"/>
  <c r="AI17" i="1" s="1"/>
  <c r="Y17" i="1"/>
  <c r="AA17" i="1" s="1"/>
  <c r="X17" i="1"/>
  <c r="Z17" i="1" s="1"/>
  <c r="P17" i="1"/>
  <c r="R17" i="1" s="1"/>
  <c r="O17" i="1"/>
  <c r="Q17" i="1" s="1"/>
  <c r="G17" i="1"/>
  <c r="DK17" i="1" s="1"/>
  <c r="F17" i="1"/>
  <c r="DJ17" i="1" s="1"/>
  <c r="DI16" i="1"/>
  <c r="DH16" i="1"/>
  <c r="DG16" i="1"/>
  <c r="DF16" i="1"/>
  <c r="DD16" i="1"/>
  <c r="DC16" i="1"/>
  <c r="CS16" i="1"/>
  <c r="CU16" i="1" s="1"/>
  <c r="CR16" i="1"/>
  <c r="CT16" i="1" s="1"/>
  <c r="CJ16" i="1"/>
  <c r="CL16" i="1" s="1"/>
  <c r="CI16" i="1"/>
  <c r="CK16" i="1" s="1"/>
  <c r="CA16" i="1"/>
  <c r="CC16" i="1" s="1"/>
  <c r="BZ16" i="1"/>
  <c r="CB16" i="1" s="1"/>
  <c r="BR16" i="1"/>
  <c r="BT16" i="1" s="1"/>
  <c r="BQ16" i="1"/>
  <c r="BS16" i="1" s="1"/>
  <c r="BI16" i="1"/>
  <c r="BK16" i="1" s="1"/>
  <c r="BH16" i="1"/>
  <c r="BJ16" i="1" s="1"/>
  <c r="AZ16" i="1"/>
  <c r="BB16" i="1" s="1"/>
  <c r="AY16" i="1"/>
  <c r="BA16" i="1" s="1"/>
  <c r="AQ16" i="1"/>
  <c r="AS16" i="1" s="1"/>
  <c r="AP16" i="1"/>
  <c r="AR16" i="1" s="1"/>
  <c r="AH16" i="1"/>
  <c r="AJ16" i="1" s="1"/>
  <c r="AG16" i="1"/>
  <c r="AI16" i="1" s="1"/>
  <c r="Y16" i="1"/>
  <c r="AA16" i="1" s="1"/>
  <c r="X16" i="1"/>
  <c r="Z16" i="1" s="1"/>
  <c r="P16" i="1"/>
  <c r="R16" i="1" s="1"/>
  <c r="O16" i="1"/>
  <c r="Q16" i="1" s="1"/>
  <c r="G16" i="1"/>
  <c r="DK16" i="1" s="1"/>
  <c r="F16" i="1"/>
  <c r="DJ16" i="1" s="1"/>
  <c r="DI15" i="1"/>
  <c r="DH15" i="1"/>
  <c r="DG15" i="1"/>
  <c r="DF15" i="1"/>
  <c r="DD15" i="1"/>
  <c r="DC15" i="1"/>
  <c r="CS15" i="1"/>
  <c r="CU15" i="1" s="1"/>
  <c r="CR15" i="1"/>
  <c r="CT15" i="1" s="1"/>
  <c r="CJ15" i="1"/>
  <c r="CL15" i="1" s="1"/>
  <c r="CI15" i="1"/>
  <c r="CK15" i="1" s="1"/>
  <c r="CA15" i="1"/>
  <c r="CC15" i="1" s="1"/>
  <c r="BZ15" i="1"/>
  <c r="CB15" i="1" s="1"/>
  <c r="BR15" i="1"/>
  <c r="BT15" i="1" s="1"/>
  <c r="BQ15" i="1"/>
  <c r="BS15" i="1" s="1"/>
  <c r="BI15" i="1"/>
  <c r="BK15" i="1" s="1"/>
  <c r="BH15" i="1"/>
  <c r="BJ15" i="1" s="1"/>
  <c r="AZ15" i="1"/>
  <c r="BB15" i="1" s="1"/>
  <c r="AY15" i="1"/>
  <c r="BA15" i="1" s="1"/>
  <c r="AQ15" i="1"/>
  <c r="AS15" i="1" s="1"/>
  <c r="AP15" i="1"/>
  <c r="AR15" i="1" s="1"/>
  <c r="AH15" i="1"/>
  <c r="AJ15" i="1" s="1"/>
  <c r="AG15" i="1"/>
  <c r="AI15" i="1" s="1"/>
  <c r="Y15" i="1"/>
  <c r="AA15" i="1" s="1"/>
  <c r="X15" i="1"/>
  <c r="Z15" i="1" s="1"/>
  <c r="P15" i="1"/>
  <c r="R15" i="1" s="1"/>
  <c r="O15" i="1"/>
  <c r="Q15" i="1" s="1"/>
  <c r="G15" i="1"/>
  <c r="DK15" i="1" s="1"/>
  <c r="F15" i="1"/>
  <c r="DJ15" i="1" s="1"/>
  <c r="DI14" i="1"/>
  <c r="DH14" i="1"/>
  <c r="DG14" i="1"/>
  <c r="DF14" i="1"/>
  <c r="DD14" i="1"/>
  <c r="DC14" i="1"/>
  <c r="CS14" i="1"/>
  <c r="CU14" i="1" s="1"/>
  <c r="CR14" i="1"/>
  <c r="CT14" i="1" s="1"/>
  <c r="CJ14" i="1"/>
  <c r="CL14" i="1" s="1"/>
  <c r="CI14" i="1"/>
  <c r="CK14" i="1" s="1"/>
  <c r="CA14" i="1"/>
  <c r="CC14" i="1" s="1"/>
  <c r="BZ14" i="1"/>
  <c r="CB14" i="1" s="1"/>
  <c r="BR14" i="1"/>
  <c r="BT14" i="1" s="1"/>
  <c r="BQ14" i="1"/>
  <c r="BS14" i="1" s="1"/>
  <c r="BI14" i="1"/>
  <c r="BK14" i="1" s="1"/>
  <c r="BH14" i="1"/>
  <c r="BJ14" i="1" s="1"/>
  <c r="AZ14" i="1"/>
  <c r="BB14" i="1" s="1"/>
  <c r="AY14" i="1"/>
  <c r="BA14" i="1" s="1"/>
  <c r="AQ14" i="1"/>
  <c r="AS14" i="1" s="1"/>
  <c r="AP14" i="1"/>
  <c r="AR14" i="1" s="1"/>
  <c r="AH14" i="1"/>
  <c r="AJ14" i="1" s="1"/>
  <c r="AG14" i="1"/>
  <c r="AI14" i="1" s="1"/>
  <c r="Y14" i="1"/>
  <c r="AA14" i="1" s="1"/>
  <c r="X14" i="1"/>
  <c r="Z14" i="1" s="1"/>
  <c r="P14" i="1"/>
  <c r="R14" i="1" s="1"/>
  <c r="O14" i="1"/>
  <c r="Q14" i="1" s="1"/>
  <c r="G14" i="1"/>
  <c r="DK14" i="1" s="1"/>
  <c r="F14" i="1"/>
  <c r="DJ14" i="1" s="1"/>
  <c r="DI13" i="1"/>
  <c r="DH13" i="1"/>
  <c r="DG13" i="1"/>
  <c r="DF13" i="1"/>
  <c r="DD13" i="1"/>
  <c r="DC13" i="1"/>
  <c r="CS13" i="1"/>
  <c r="CU13" i="1" s="1"/>
  <c r="CR13" i="1"/>
  <c r="CT13" i="1" s="1"/>
  <c r="CJ13" i="1"/>
  <c r="CL13" i="1" s="1"/>
  <c r="CI13" i="1"/>
  <c r="CK13" i="1" s="1"/>
  <c r="CA13" i="1"/>
  <c r="CC13" i="1" s="1"/>
  <c r="BZ13" i="1"/>
  <c r="CB13" i="1" s="1"/>
  <c r="BR13" i="1"/>
  <c r="BT13" i="1" s="1"/>
  <c r="BQ13" i="1"/>
  <c r="BS13" i="1" s="1"/>
  <c r="BI13" i="1"/>
  <c r="BK13" i="1" s="1"/>
  <c r="BH13" i="1"/>
  <c r="BJ13" i="1" s="1"/>
  <c r="AZ13" i="1"/>
  <c r="BB13" i="1" s="1"/>
  <c r="AY13" i="1"/>
  <c r="BA13" i="1" s="1"/>
  <c r="AQ13" i="1"/>
  <c r="AS13" i="1" s="1"/>
  <c r="AP13" i="1"/>
  <c r="AR13" i="1" s="1"/>
  <c r="AH13" i="1"/>
  <c r="AJ13" i="1" s="1"/>
  <c r="AG13" i="1"/>
  <c r="AI13" i="1" s="1"/>
  <c r="Y13" i="1"/>
  <c r="AA13" i="1" s="1"/>
  <c r="X13" i="1"/>
  <c r="Z13" i="1" s="1"/>
  <c r="P13" i="1"/>
  <c r="R13" i="1" s="1"/>
  <c r="O13" i="1"/>
  <c r="Q13" i="1" s="1"/>
  <c r="G13" i="1"/>
  <c r="DK13" i="1" s="1"/>
  <c r="F13" i="1"/>
  <c r="DJ13" i="1" s="1"/>
  <c r="DI12" i="1"/>
  <c r="DH12" i="1"/>
  <c r="DG12" i="1"/>
  <c r="DF12" i="1"/>
  <c r="DD12" i="1"/>
  <c r="DC12" i="1"/>
  <c r="CS12" i="1"/>
  <c r="CU12" i="1" s="1"/>
  <c r="CR12" i="1"/>
  <c r="CT12" i="1" s="1"/>
  <c r="CJ12" i="1"/>
  <c r="CL12" i="1" s="1"/>
  <c r="CI12" i="1"/>
  <c r="CK12" i="1" s="1"/>
  <c r="CA12" i="1"/>
  <c r="CC12" i="1" s="1"/>
  <c r="BZ12" i="1"/>
  <c r="CB12" i="1" s="1"/>
  <c r="BR12" i="1"/>
  <c r="BT12" i="1" s="1"/>
  <c r="BQ12" i="1"/>
  <c r="BS12" i="1" s="1"/>
  <c r="BI12" i="1"/>
  <c r="BK12" i="1" s="1"/>
  <c r="BH12" i="1"/>
  <c r="BJ12" i="1" s="1"/>
  <c r="AZ12" i="1"/>
  <c r="BB12" i="1" s="1"/>
  <c r="AY12" i="1"/>
  <c r="BA12" i="1" s="1"/>
  <c r="AQ12" i="1"/>
  <c r="AS12" i="1" s="1"/>
  <c r="AP12" i="1"/>
  <c r="AR12" i="1" s="1"/>
  <c r="AH12" i="1"/>
  <c r="AJ12" i="1" s="1"/>
  <c r="AG12" i="1"/>
  <c r="AI12" i="1" s="1"/>
  <c r="Y12" i="1"/>
  <c r="AA12" i="1" s="1"/>
  <c r="X12" i="1"/>
  <c r="Z12" i="1" s="1"/>
  <c r="P12" i="1"/>
  <c r="R12" i="1" s="1"/>
  <c r="O12" i="1"/>
  <c r="Q12" i="1" s="1"/>
  <c r="G12" i="1"/>
  <c r="DK12" i="1" s="1"/>
  <c r="F12" i="1"/>
  <c r="DJ12" i="1" s="1"/>
  <c r="DI11" i="1"/>
  <c r="DH11" i="1"/>
  <c r="DG11" i="1"/>
  <c r="DF11" i="1"/>
  <c r="DD11" i="1"/>
  <c r="DC11" i="1"/>
  <c r="CS11" i="1"/>
  <c r="CU11" i="1" s="1"/>
  <c r="CR11" i="1"/>
  <c r="CT11" i="1" s="1"/>
  <c r="CJ11" i="1"/>
  <c r="CL11" i="1" s="1"/>
  <c r="CI11" i="1"/>
  <c r="CK11" i="1" s="1"/>
  <c r="CA11" i="1"/>
  <c r="CC11" i="1" s="1"/>
  <c r="BZ11" i="1"/>
  <c r="CB11" i="1" s="1"/>
  <c r="BR11" i="1"/>
  <c r="BT11" i="1" s="1"/>
  <c r="BQ11" i="1"/>
  <c r="BS11" i="1" s="1"/>
  <c r="BI11" i="1"/>
  <c r="BK11" i="1" s="1"/>
  <c r="BH11" i="1"/>
  <c r="BJ11" i="1" s="1"/>
  <c r="AZ11" i="1"/>
  <c r="BB11" i="1" s="1"/>
  <c r="AY11" i="1"/>
  <c r="BA11" i="1" s="1"/>
  <c r="AQ11" i="1"/>
  <c r="AS11" i="1" s="1"/>
  <c r="AP11" i="1"/>
  <c r="AR11" i="1" s="1"/>
  <c r="AH11" i="1"/>
  <c r="AJ11" i="1" s="1"/>
  <c r="AG11" i="1"/>
  <c r="AI11" i="1" s="1"/>
  <c r="Y11" i="1"/>
  <c r="AA11" i="1" s="1"/>
  <c r="X11" i="1"/>
  <c r="Z11" i="1" s="1"/>
  <c r="P11" i="1"/>
  <c r="R11" i="1" s="1"/>
  <c r="O11" i="1"/>
  <c r="Q11" i="1" s="1"/>
  <c r="G11" i="1"/>
  <c r="DK11" i="1" s="1"/>
  <c r="F11" i="1"/>
  <c r="DJ11" i="1" s="1"/>
  <c r="DI10" i="1"/>
  <c r="DH10" i="1"/>
  <c r="DG10" i="1"/>
  <c r="DF10" i="1"/>
  <c r="DD10" i="1"/>
  <c r="DC10" i="1"/>
  <c r="CS10" i="1"/>
  <c r="CU10" i="1" s="1"/>
  <c r="CR10" i="1"/>
  <c r="CT10" i="1" s="1"/>
  <c r="CJ10" i="1"/>
  <c r="CL10" i="1" s="1"/>
  <c r="CI10" i="1"/>
  <c r="CK10" i="1" s="1"/>
  <c r="CA10" i="1"/>
  <c r="CC10" i="1" s="1"/>
  <c r="BZ10" i="1"/>
  <c r="CB10" i="1" s="1"/>
  <c r="BR10" i="1"/>
  <c r="BT10" i="1" s="1"/>
  <c r="BQ10" i="1"/>
  <c r="BS10" i="1" s="1"/>
  <c r="BI10" i="1"/>
  <c r="BK10" i="1" s="1"/>
  <c r="BH10" i="1"/>
  <c r="BJ10" i="1" s="1"/>
  <c r="AZ10" i="1"/>
  <c r="BB10" i="1" s="1"/>
  <c r="AY10" i="1"/>
  <c r="BA10" i="1" s="1"/>
  <c r="AQ10" i="1"/>
  <c r="AS10" i="1" s="1"/>
  <c r="AP10" i="1"/>
  <c r="AR10" i="1" s="1"/>
  <c r="AH10" i="1"/>
  <c r="AJ10" i="1" s="1"/>
  <c r="AG10" i="1"/>
  <c r="AI10" i="1" s="1"/>
  <c r="Y10" i="1"/>
  <c r="AA10" i="1" s="1"/>
  <c r="X10" i="1"/>
  <c r="Z10" i="1" s="1"/>
  <c r="P10" i="1"/>
  <c r="R10" i="1" s="1"/>
  <c r="O10" i="1"/>
  <c r="Q10" i="1" s="1"/>
  <c r="G10" i="1"/>
  <c r="I10" i="1" s="1"/>
  <c r="F10" i="1"/>
  <c r="DI9" i="1"/>
  <c r="DH9" i="1"/>
  <c r="DG9" i="1"/>
  <c r="DF9" i="1"/>
  <c r="DD9" i="1"/>
  <c r="DC9" i="1"/>
  <c r="CS9" i="1"/>
  <c r="CU9" i="1" s="1"/>
  <c r="CR9" i="1"/>
  <c r="CT9" i="1" s="1"/>
  <c r="CJ9" i="1"/>
  <c r="CL9" i="1" s="1"/>
  <c r="CI9" i="1"/>
  <c r="CK9" i="1" s="1"/>
  <c r="CA9" i="1"/>
  <c r="CC9" i="1" s="1"/>
  <c r="BZ9" i="1"/>
  <c r="CB9" i="1" s="1"/>
  <c r="BT9" i="1"/>
  <c r="BR9" i="1"/>
  <c r="BQ9" i="1"/>
  <c r="BS9" i="1" s="1"/>
  <c r="BI9" i="1"/>
  <c r="BK9" i="1" s="1"/>
  <c r="BH9" i="1"/>
  <c r="BJ9" i="1" s="1"/>
  <c r="AZ9" i="1"/>
  <c r="BB9" i="1" s="1"/>
  <c r="AY9" i="1"/>
  <c r="BA9" i="1" s="1"/>
  <c r="AQ9" i="1"/>
  <c r="AS9" i="1" s="1"/>
  <c r="AP9" i="1"/>
  <c r="AR9" i="1" s="1"/>
  <c r="AH9" i="1"/>
  <c r="AJ9" i="1" s="1"/>
  <c r="AG9" i="1"/>
  <c r="AI9" i="1" s="1"/>
  <c r="Y9" i="1"/>
  <c r="AA9" i="1" s="1"/>
  <c r="X9" i="1"/>
  <c r="Z9" i="1" s="1"/>
  <c r="P9" i="1"/>
  <c r="R9" i="1" s="1"/>
  <c r="O9" i="1"/>
  <c r="Q9" i="1" s="1"/>
  <c r="G9" i="1"/>
  <c r="I9" i="1" s="1"/>
  <c r="F9" i="1"/>
  <c r="DI8" i="1"/>
  <c r="DH8" i="1"/>
  <c r="DG8" i="1"/>
  <c r="DF8" i="1"/>
  <c r="DD8" i="1"/>
  <c r="DC8" i="1"/>
  <c r="CS8" i="1"/>
  <c r="CU8" i="1" s="1"/>
  <c r="CR8" i="1"/>
  <c r="CT8" i="1" s="1"/>
  <c r="CJ8" i="1"/>
  <c r="CL8" i="1" s="1"/>
  <c r="CI8" i="1"/>
  <c r="CK8" i="1" s="1"/>
  <c r="CA8" i="1"/>
  <c r="CC8" i="1" s="1"/>
  <c r="BZ8" i="1"/>
  <c r="CB8" i="1" s="1"/>
  <c r="BR8" i="1"/>
  <c r="BT8" i="1" s="1"/>
  <c r="BQ8" i="1"/>
  <c r="BS8" i="1" s="1"/>
  <c r="BI8" i="1"/>
  <c r="BK8" i="1" s="1"/>
  <c r="BH8" i="1"/>
  <c r="BJ8" i="1" s="1"/>
  <c r="AZ8" i="1"/>
  <c r="BB8" i="1" s="1"/>
  <c r="AY8" i="1"/>
  <c r="BA8" i="1" s="1"/>
  <c r="AQ8" i="1"/>
  <c r="AS8" i="1" s="1"/>
  <c r="AP8" i="1"/>
  <c r="AR8" i="1" s="1"/>
  <c r="AH8" i="1"/>
  <c r="AJ8" i="1" s="1"/>
  <c r="AG8" i="1"/>
  <c r="AI8" i="1" s="1"/>
  <c r="Y8" i="1"/>
  <c r="AA8" i="1" s="1"/>
  <c r="X8" i="1"/>
  <c r="Z8" i="1" s="1"/>
  <c r="P8" i="1"/>
  <c r="R8" i="1" s="1"/>
  <c r="O8" i="1"/>
  <c r="Q8" i="1" s="1"/>
  <c r="G8" i="1"/>
  <c r="F8" i="1"/>
  <c r="DI7" i="1"/>
  <c r="DH7" i="1"/>
  <c r="DG7" i="1"/>
  <c r="DF7" i="1"/>
  <c r="DD7" i="1"/>
  <c r="DC7" i="1"/>
  <c r="CS7" i="1"/>
  <c r="CU7" i="1" s="1"/>
  <c r="CR7" i="1"/>
  <c r="CT7" i="1" s="1"/>
  <c r="CJ7" i="1"/>
  <c r="CL7" i="1" s="1"/>
  <c r="CI7" i="1"/>
  <c r="CK7" i="1" s="1"/>
  <c r="CA7" i="1"/>
  <c r="CC7" i="1" s="1"/>
  <c r="BZ7" i="1"/>
  <c r="CB7" i="1" s="1"/>
  <c r="BR7" i="1"/>
  <c r="BT7" i="1" s="1"/>
  <c r="BQ7" i="1"/>
  <c r="BS7" i="1" s="1"/>
  <c r="BI7" i="1"/>
  <c r="BK7" i="1" s="1"/>
  <c r="BH7" i="1"/>
  <c r="BJ7" i="1" s="1"/>
  <c r="AZ7" i="1"/>
  <c r="BB7" i="1" s="1"/>
  <c r="AY7" i="1"/>
  <c r="BA7" i="1" s="1"/>
  <c r="AQ7" i="1"/>
  <c r="AS7" i="1" s="1"/>
  <c r="AP7" i="1"/>
  <c r="AR7" i="1" s="1"/>
  <c r="AH7" i="1"/>
  <c r="AJ7" i="1" s="1"/>
  <c r="AG7" i="1"/>
  <c r="AI7" i="1" s="1"/>
  <c r="Y7" i="1"/>
  <c r="AA7" i="1" s="1"/>
  <c r="X7" i="1"/>
  <c r="Z7" i="1" s="1"/>
  <c r="P7" i="1"/>
  <c r="R7" i="1" s="1"/>
  <c r="O7" i="1"/>
  <c r="Q7" i="1" s="1"/>
  <c r="G7" i="1"/>
  <c r="I7" i="1" s="1"/>
  <c r="F7" i="1"/>
  <c r="DI6" i="1"/>
  <c r="DH6" i="1"/>
  <c r="DG6" i="1"/>
  <c r="DF6" i="1"/>
  <c r="DD6" i="1"/>
  <c r="DC6" i="1"/>
  <c r="CS6" i="1"/>
  <c r="CU6" i="1" s="1"/>
  <c r="CR6" i="1"/>
  <c r="CT6" i="1" s="1"/>
  <c r="CJ6" i="1"/>
  <c r="CL6" i="1" s="1"/>
  <c r="CI6" i="1"/>
  <c r="CK6" i="1" s="1"/>
  <c r="CC6" i="1"/>
  <c r="CA6" i="1"/>
  <c r="BZ6" i="1"/>
  <c r="CB6" i="1" s="1"/>
  <c r="BR6" i="1"/>
  <c r="BT6" i="1" s="1"/>
  <c r="BQ6" i="1"/>
  <c r="BS6" i="1" s="1"/>
  <c r="BI6" i="1"/>
  <c r="BK6" i="1" s="1"/>
  <c r="BH6" i="1"/>
  <c r="BJ6" i="1" s="1"/>
  <c r="AZ6" i="1"/>
  <c r="BB6" i="1" s="1"/>
  <c r="AY6" i="1"/>
  <c r="BA6" i="1" s="1"/>
  <c r="AQ6" i="1"/>
  <c r="AS6" i="1" s="1"/>
  <c r="AP6" i="1"/>
  <c r="AR6" i="1" s="1"/>
  <c r="AH6" i="1"/>
  <c r="AJ6" i="1" s="1"/>
  <c r="AG6" i="1"/>
  <c r="AI6" i="1" s="1"/>
  <c r="Y6" i="1"/>
  <c r="AA6" i="1" s="1"/>
  <c r="X6" i="1"/>
  <c r="Z6" i="1" s="1"/>
  <c r="P6" i="1"/>
  <c r="R6" i="1" s="1"/>
  <c r="O6" i="1"/>
  <c r="Q6" i="1" s="1"/>
  <c r="G6" i="1"/>
  <c r="I6" i="1" s="1"/>
  <c r="F6" i="1"/>
  <c r="DI5" i="1"/>
  <c r="DH5" i="1"/>
  <c r="DG5" i="1"/>
  <c r="DF5" i="1"/>
  <c r="DD5" i="1"/>
  <c r="DC5" i="1"/>
  <c r="CS5" i="1"/>
  <c r="CU5" i="1" s="1"/>
  <c r="CR5" i="1"/>
  <c r="CT5" i="1" s="1"/>
  <c r="CJ5" i="1"/>
  <c r="CL5" i="1" s="1"/>
  <c r="CI5" i="1"/>
  <c r="CK5" i="1" s="1"/>
  <c r="CA5" i="1"/>
  <c r="CC5" i="1" s="1"/>
  <c r="BZ5" i="1"/>
  <c r="CB5" i="1" s="1"/>
  <c r="BR5" i="1"/>
  <c r="BT5" i="1" s="1"/>
  <c r="BQ5" i="1"/>
  <c r="BS5" i="1" s="1"/>
  <c r="BI5" i="1"/>
  <c r="BK5" i="1" s="1"/>
  <c r="BH5" i="1"/>
  <c r="BJ5" i="1" s="1"/>
  <c r="AZ5" i="1"/>
  <c r="BB5" i="1" s="1"/>
  <c r="AY5" i="1"/>
  <c r="BA5" i="1" s="1"/>
  <c r="AQ5" i="1"/>
  <c r="AS5" i="1" s="1"/>
  <c r="AP5" i="1"/>
  <c r="AR5" i="1" s="1"/>
  <c r="AH5" i="1"/>
  <c r="AJ5" i="1" s="1"/>
  <c r="AG5" i="1"/>
  <c r="AI5" i="1" s="1"/>
  <c r="Y5" i="1"/>
  <c r="AA5" i="1" s="1"/>
  <c r="X5" i="1"/>
  <c r="Z5" i="1" s="1"/>
  <c r="P5" i="1"/>
  <c r="R5" i="1" s="1"/>
  <c r="O5" i="1"/>
  <c r="Q5" i="1" s="1"/>
  <c r="G5" i="1"/>
  <c r="I5" i="1" s="1"/>
  <c r="F5" i="1"/>
  <c r="DI4" i="1"/>
  <c r="DH4" i="1"/>
  <c r="DG4" i="1"/>
  <c r="DF4" i="1"/>
  <c r="DD4" i="1"/>
  <c r="DC4" i="1"/>
  <c r="CS4" i="1"/>
  <c r="CU4" i="1" s="1"/>
  <c r="CR4" i="1"/>
  <c r="CT4" i="1" s="1"/>
  <c r="CJ4" i="1"/>
  <c r="CL4" i="1" s="1"/>
  <c r="CI4" i="1"/>
  <c r="CK4" i="1" s="1"/>
  <c r="CA4" i="1"/>
  <c r="CC4" i="1" s="1"/>
  <c r="BZ4" i="1"/>
  <c r="CB4" i="1" s="1"/>
  <c r="BR4" i="1"/>
  <c r="BT4" i="1" s="1"/>
  <c r="BQ4" i="1"/>
  <c r="BS4" i="1" s="1"/>
  <c r="BI4" i="1"/>
  <c r="BK4" i="1" s="1"/>
  <c r="BH4" i="1"/>
  <c r="BJ4" i="1" s="1"/>
  <c r="AZ4" i="1"/>
  <c r="BB4" i="1" s="1"/>
  <c r="AY4" i="1"/>
  <c r="BA4" i="1" s="1"/>
  <c r="AQ4" i="1"/>
  <c r="AS4" i="1" s="1"/>
  <c r="AP4" i="1"/>
  <c r="AR4" i="1" s="1"/>
  <c r="AH4" i="1"/>
  <c r="AJ4" i="1" s="1"/>
  <c r="AG4" i="1"/>
  <c r="AI4" i="1" s="1"/>
  <c r="Y4" i="1"/>
  <c r="AA4" i="1" s="1"/>
  <c r="X4" i="1"/>
  <c r="Z4" i="1" s="1"/>
  <c r="P4" i="1"/>
  <c r="R4" i="1" s="1"/>
  <c r="O4" i="1"/>
  <c r="Q4" i="1" s="1"/>
  <c r="G4" i="1"/>
  <c r="DK4" i="1" s="1"/>
  <c r="F4" i="1"/>
  <c r="DI3" i="1"/>
  <c r="DH3" i="1"/>
  <c r="DG3" i="1"/>
  <c r="DF3" i="1"/>
  <c r="DD3" i="1"/>
  <c r="DC3" i="1"/>
  <c r="CS3" i="1"/>
  <c r="CU3" i="1" s="1"/>
  <c r="CR3" i="1"/>
  <c r="CT3" i="1" s="1"/>
  <c r="CL3" i="1"/>
  <c r="CJ3" i="1"/>
  <c r="CI3" i="1"/>
  <c r="CK3" i="1" s="1"/>
  <c r="CA3" i="1"/>
  <c r="CC3" i="1" s="1"/>
  <c r="BZ3" i="1"/>
  <c r="CB3" i="1" s="1"/>
  <c r="BR3" i="1"/>
  <c r="BT3" i="1" s="1"/>
  <c r="BQ3" i="1"/>
  <c r="BS3" i="1" s="1"/>
  <c r="BI3" i="1"/>
  <c r="BK3" i="1" s="1"/>
  <c r="BH3" i="1"/>
  <c r="BJ3" i="1" s="1"/>
  <c r="AZ3" i="1"/>
  <c r="BB3" i="1" s="1"/>
  <c r="AY3" i="1"/>
  <c r="BA3" i="1" s="1"/>
  <c r="AQ3" i="1"/>
  <c r="AS3" i="1" s="1"/>
  <c r="AP3" i="1"/>
  <c r="AR3" i="1" s="1"/>
  <c r="AH3" i="1"/>
  <c r="AJ3" i="1" s="1"/>
  <c r="AG3" i="1"/>
  <c r="AI3" i="1" s="1"/>
  <c r="Y3" i="1"/>
  <c r="AA3" i="1" s="1"/>
  <c r="X3" i="1"/>
  <c r="Z3" i="1" s="1"/>
  <c r="P3" i="1"/>
  <c r="R3" i="1" s="1"/>
  <c r="O3" i="1"/>
  <c r="Q3" i="1" s="1"/>
  <c r="G3" i="1"/>
  <c r="I3" i="1" s="1"/>
  <c r="F3" i="1"/>
  <c r="DK24" i="1" l="1"/>
  <c r="BV108" i="1"/>
  <c r="DF108" i="1" s="1"/>
  <c r="CP108" i="1"/>
  <c r="CW108" i="1"/>
  <c r="CY108" i="1"/>
  <c r="DA108" i="1"/>
  <c r="DJ65" i="1"/>
  <c r="DL65" i="1" s="1"/>
  <c r="DJ6" i="1"/>
  <c r="DL6" i="1" s="1"/>
  <c r="DJ3" i="1"/>
  <c r="DL3" i="1" s="1"/>
  <c r="DJ7" i="1"/>
  <c r="DK8" i="1"/>
  <c r="DM8" i="1" s="1"/>
  <c r="DJ10" i="1"/>
  <c r="DL10" i="1" s="1"/>
  <c r="DK104" i="1"/>
  <c r="DM104" i="1" s="1"/>
  <c r="DM33" i="1"/>
  <c r="DM35" i="1"/>
  <c r="DM37" i="1"/>
  <c r="DM39" i="1"/>
  <c r="DM41" i="1"/>
  <c r="DM43" i="1"/>
  <c r="DK44" i="1"/>
  <c r="DM44" i="1" s="1"/>
  <c r="DM45" i="1"/>
  <c r="DM47" i="1"/>
  <c r="DM49" i="1"/>
  <c r="DM51" i="1"/>
  <c r="DM53" i="1"/>
  <c r="DM55" i="1"/>
  <c r="DM57" i="1"/>
  <c r="DM59" i="1"/>
  <c r="DJ62" i="1"/>
  <c r="DL62" i="1" s="1"/>
  <c r="DJ64" i="1"/>
  <c r="DJ66" i="1"/>
  <c r="DL66" i="1" s="1"/>
  <c r="DJ68" i="1"/>
  <c r="DL68" i="1" s="1"/>
  <c r="DJ70" i="1"/>
  <c r="DL70" i="1" s="1"/>
  <c r="DJ71" i="1"/>
  <c r="DL71" i="1" s="1"/>
  <c r="DJ73" i="1"/>
  <c r="DJ75" i="1"/>
  <c r="DL75" i="1" s="1"/>
  <c r="DJ77" i="1"/>
  <c r="DJ79" i="1"/>
  <c r="DL79" i="1" s="1"/>
  <c r="DJ81" i="1"/>
  <c r="DJ83" i="1"/>
  <c r="DJ85" i="1"/>
  <c r="DJ87" i="1"/>
  <c r="DL87" i="1" s="1"/>
  <c r="DJ89" i="1"/>
  <c r="DJ91" i="1"/>
  <c r="DL91" i="1" s="1"/>
  <c r="DJ93" i="1"/>
  <c r="DJ95" i="1"/>
  <c r="DL95" i="1" s="1"/>
  <c r="DJ97" i="1"/>
  <c r="DL97" i="1" s="1"/>
  <c r="DJ101" i="1"/>
  <c r="DL101" i="1" s="1"/>
  <c r="DM102" i="1"/>
  <c r="DF106" i="1"/>
  <c r="DK23" i="1"/>
  <c r="DJ4" i="1"/>
  <c r="DL4" i="1" s="1"/>
  <c r="I4" i="1"/>
  <c r="DJ5" i="1"/>
  <c r="DL5" i="1" s="1"/>
  <c r="DK6" i="1"/>
  <c r="DM6" i="1" s="1"/>
  <c r="DL7" i="1"/>
  <c r="DJ8" i="1"/>
  <c r="I8" i="1"/>
  <c r="DJ9" i="1"/>
  <c r="DL9" i="1" s="1"/>
  <c r="DJ32" i="1"/>
  <c r="DL32" i="1" s="1"/>
  <c r="DJ34" i="1"/>
  <c r="DL34" i="1" s="1"/>
  <c r="DJ36" i="1"/>
  <c r="DL36" i="1" s="1"/>
  <c r="DJ38" i="1"/>
  <c r="DL38" i="1" s="1"/>
  <c r="DJ40" i="1"/>
  <c r="DL40" i="1" s="1"/>
  <c r="DJ42" i="1"/>
  <c r="DL42" i="1" s="1"/>
  <c r="DJ44" i="1"/>
  <c r="DL44" i="1" s="1"/>
  <c r="DJ46" i="1"/>
  <c r="DL46" i="1" s="1"/>
  <c r="DJ48" i="1"/>
  <c r="DL48" i="1" s="1"/>
  <c r="DJ50" i="1"/>
  <c r="DL50" i="1" s="1"/>
  <c r="DJ52" i="1"/>
  <c r="DL52" i="1" s="1"/>
  <c r="DJ54" i="1"/>
  <c r="DL54" i="1" s="1"/>
  <c r="DJ56" i="1"/>
  <c r="DL56" i="1" s="1"/>
  <c r="DJ58" i="1"/>
  <c r="DL58" i="1" s="1"/>
  <c r="DJ60" i="1"/>
  <c r="DL60" i="1" s="1"/>
  <c r="DM61" i="1"/>
  <c r="DM63" i="1"/>
  <c r="DM65" i="1"/>
  <c r="DM67" i="1"/>
  <c r="DM69" i="1"/>
  <c r="DM72" i="1"/>
  <c r="DM74" i="1"/>
  <c r="DM76" i="1"/>
  <c r="DM78" i="1"/>
  <c r="DM80" i="1"/>
  <c r="DM82" i="1"/>
  <c r="DM84" i="1"/>
  <c r="DM86" i="1"/>
  <c r="DM88" i="1"/>
  <c r="DM90" i="1"/>
  <c r="DM92" i="1"/>
  <c r="DM94" i="1"/>
  <c r="DM96" i="1"/>
  <c r="DM98" i="1"/>
  <c r="DJ104" i="1"/>
  <c r="DL104" i="1" s="1"/>
  <c r="I104" i="1"/>
  <c r="DM105" i="1"/>
  <c r="CE108" i="1"/>
  <c r="CI108" i="1" s="1"/>
  <c r="CK108" i="1" s="1"/>
  <c r="DM4" i="1"/>
  <c r="DK3" i="1"/>
  <c r="DM3" i="1" s="1"/>
  <c r="DK5" i="1"/>
  <c r="DM5" i="1" s="1"/>
  <c r="DK7" i="1"/>
  <c r="DM7" i="1" s="1"/>
  <c r="DK9" i="1"/>
  <c r="DM9" i="1" s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L64" i="1"/>
  <c r="DL8" i="1"/>
  <c r="DK10" i="1"/>
  <c r="DM10" i="1" s="1"/>
  <c r="DL11" i="1"/>
  <c r="DL12" i="1"/>
  <c r="DL13" i="1"/>
  <c r="DL14" i="1"/>
  <c r="DL15" i="1"/>
  <c r="DL16" i="1"/>
  <c r="DL17" i="1"/>
  <c r="DL18" i="1"/>
  <c r="DL19" i="1"/>
  <c r="DL20" i="1"/>
  <c r="DL21" i="1"/>
  <c r="DL22" i="1"/>
  <c r="DL23" i="1"/>
  <c r="DL24" i="1"/>
  <c r="DL25" i="1"/>
  <c r="DL26" i="1"/>
  <c r="DL27" i="1"/>
  <c r="DL28" i="1"/>
  <c r="DL29" i="1"/>
  <c r="DL30" i="1"/>
  <c r="DL3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BA32" i="1"/>
  <c r="H33" i="1"/>
  <c r="Q34" i="1"/>
  <c r="H35" i="1"/>
  <c r="Q36" i="1"/>
  <c r="H37" i="1"/>
  <c r="Q38" i="1"/>
  <c r="H39" i="1"/>
  <c r="Q40" i="1"/>
  <c r="H41" i="1"/>
  <c r="Q42" i="1"/>
  <c r="H43" i="1"/>
  <c r="Q44" i="1"/>
  <c r="H45" i="1"/>
  <c r="Q46" i="1"/>
  <c r="H47" i="1"/>
  <c r="Q48" i="1"/>
  <c r="H49" i="1"/>
  <c r="Q50" i="1"/>
  <c r="H51" i="1"/>
  <c r="Q52" i="1"/>
  <c r="H53" i="1"/>
  <c r="Q54" i="1"/>
  <c r="H55" i="1"/>
  <c r="Q56" i="1"/>
  <c r="H57" i="1"/>
  <c r="Q58" i="1"/>
  <c r="H59" i="1"/>
  <c r="Q60" i="1"/>
  <c r="H61" i="1"/>
  <c r="Q62" i="1"/>
  <c r="H63" i="1"/>
  <c r="Q64" i="1"/>
  <c r="H65" i="1"/>
  <c r="Q66" i="1"/>
  <c r="H67" i="1"/>
  <c r="Q68" i="1"/>
  <c r="H69" i="1"/>
  <c r="Q70" i="1"/>
  <c r="Q71" i="1"/>
  <c r="H72" i="1"/>
  <c r="AI73" i="1"/>
  <c r="DL73" i="1"/>
  <c r="Q75" i="1"/>
  <c r="H76" i="1"/>
  <c r="AI77" i="1"/>
  <c r="DL77" i="1"/>
  <c r="Q79" i="1"/>
  <c r="H80" i="1"/>
  <c r="AI81" i="1"/>
  <c r="DL81" i="1"/>
  <c r="Q83" i="1"/>
  <c r="H84" i="1"/>
  <c r="AI85" i="1"/>
  <c r="DL85" i="1"/>
  <c r="Q87" i="1"/>
  <c r="H88" i="1"/>
  <c r="AI89" i="1"/>
  <c r="DL89" i="1"/>
  <c r="Q91" i="1"/>
  <c r="H92" i="1"/>
  <c r="AI93" i="1"/>
  <c r="DL93" i="1"/>
  <c r="Q95" i="1"/>
  <c r="DC99" i="1"/>
  <c r="BH108" i="1"/>
  <c r="BJ108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DM32" i="1"/>
  <c r="DM34" i="1"/>
  <c r="DM36" i="1"/>
  <c r="DM38" i="1"/>
  <c r="DM40" i="1"/>
  <c r="DM42" i="1"/>
  <c r="DM46" i="1"/>
  <c r="DM48" i="1"/>
  <c r="DM50" i="1"/>
  <c r="DM52" i="1"/>
  <c r="DM54" i="1"/>
  <c r="DM56" i="1"/>
  <c r="DM58" i="1"/>
  <c r="DM60" i="1"/>
  <c r="DM62" i="1"/>
  <c r="DM64" i="1"/>
  <c r="DM66" i="1"/>
  <c r="DM68" i="1"/>
  <c r="DJ74" i="1"/>
  <c r="DL74" i="1" s="1"/>
  <c r="H74" i="1"/>
  <c r="DJ78" i="1"/>
  <c r="DL78" i="1" s="1"/>
  <c r="H78" i="1"/>
  <c r="DJ82" i="1"/>
  <c r="DL82" i="1" s="1"/>
  <c r="H82" i="1"/>
  <c r="DL83" i="1"/>
  <c r="DJ86" i="1"/>
  <c r="DL86" i="1" s="1"/>
  <c r="H86" i="1"/>
  <c r="DJ90" i="1"/>
  <c r="DL90" i="1" s="1"/>
  <c r="H90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DM70" i="1"/>
  <c r="DM71" i="1"/>
  <c r="DM73" i="1"/>
  <c r="DM75" i="1"/>
  <c r="DM77" i="1"/>
  <c r="DM79" i="1"/>
  <c r="DM81" i="1"/>
  <c r="DM83" i="1"/>
  <c r="DM85" i="1"/>
  <c r="DM87" i="1"/>
  <c r="DM89" i="1"/>
  <c r="DM91" i="1"/>
  <c r="DJ96" i="1"/>
  <c r="DL96" i="1" s="1"/>
  <c r="H96" i="1"/>
  <c r="AI97" i="1"/>
  <c r="X108" i="1"/>
  <c r="Z108" i="1" s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DJ94" i="1"/>
  <c r="DL94" i="1" s="1"/>
  <c r="H94" i="1"/>
  <c r="DJ98" i="1"/>
  <c r="DL98" i="1" s="1"/>
  <c r="H98" i="1"/>
  <c r="CN108" i="1"/>
  <c r="CR99" i="1"/>
  <c r="CT99" i="1" s="1"/>
  <c r="DH99" i="1"/>
  <c r="DJ102" i="1"/>
  <c r="DL102" i="1" s="1"/>
  <c r="H102" i="1"/>
  <c r="DK103" i="1"/>
  <c r="DM103" i="1" s="1"/>
  <c r="DJ106" i="1"/>
  <c r="DH108" i="1"/>
  <c r="F108" i="1"/>
  <c r="H108" i="1" s="1"/>
  <c r="AP108" i="1"/>
  <c r="AR108" i="1" s="1"/>
  <c r="DM93" i="1"/>
  <c r="DM95" i="1"/>
  <c r="DM97" i="1"/>
  <c r="H99" i="1"/>
  <c r="BZ99" i="1"/>
  <c r="CB99" i="1" s="1"/>
  <c r="DF99" i="1"/>
  <c r="DM101" i="1"/>
  <c r="DJ103" i="1"/>
  <c r="DL103" i="1" s="1"/>
  <c r="H103" i="1"/>
  <c r="DJ105" i="1"/>
  <c r="DL105" i="1" s="1"/>
  <c r="BJ105" i="1"/>
  <c r="Q106" i="1"/>
  <c r="CJ108" i="1"/>
  <c r="CL108" i="1" s="1"/>
  <c r="O108" i="1"/>
  <c r="Q108" i="1" s="1"/>
  <c r="AG108" i="1"/>
  <c r="AI108" i="1" s="1"/>
  <c r="AY108" i="1"/>
  <c r="BA108" i="1" s="1"/>
  <c r="BQ108" i="1"/>
  <c r="BS108" i="1" s="1"/>
  <c r="I94" i="1"/>
  <c r="I95" i="1"/>
  <c r="I96" i="1"/>
  <c r="I97" i="1"/>
  <c r="I98" i="1"/>
  <c r="I99" i="1"/>
  <c r="CA108" i="1"/>
  <c r="CC108" i="1" s="1"/>
  <c r="CA99" i="1"/>
  <c r="CS108" i="1"/>
  <c r="CU108" i="1" s="1"/>
  <c r="CS99" i="1"/>
  <c r="CU99" i="1" s="1"/>
  <c r="DD99" i="1"/>
  <c r="DG99" i="1"/>
  <c r="DI99" i="1"/>
  <c r="I101" i="1"/>
  <c r="I102" i="1"/>
  <c r="DH106" i="1"/>
  <c r="DG108" i="1"/>
  <c r="DI108" i="1"/>
  <c r="H104" i="1"/>
  <c r="BK105" i="1"/>
  <c r="I106" i="1"/>
  <c r="CA106" i="1"/>
  <c r="CC106" i="1" s="1"/>
  <c r="CJ106" i="1"/>
  <c r="CL106" i="1" s="1"/>
  <c r="CS106" i="1"/>
  <c r="CU106" i="1" s="1"/>
  <c r="DI106" i="1"/>
  <c r="G108" i="1"/>
  <c r="P108" i="1"/>
  <c r="R108" i="1" s="1"/>
  <c r="Y108" i="1"/>
  <c r="AA108" i="1" s="1"/>
  <c r="AH108" i="1"/>
  <c r="AJ108" i="1" s="1"/>
  <c r="AQ108" i="1"/>
  <c r="AS108" i="1" s="1"/>
  <c r="AZ108" i="1"/>
  <c r="BB108" i="1" s="1"/>
  <c r="BI108" i="1"/>
  <c r="BK108" i="1" s="1"/>
  <c r="BR108" i="1"/>
  <c r="BT108" i="1" s="1"/>
  <c r="DC108" i="1" l="1"/>
  <c r="BZ108" i="1"/>
  <c r="CB108" i="1" s="1"/>
  <c r="DK99" i="1"/>
  <c r="DL106" i="1"/>
  <c r="CC99" i="1"/>
  <c r="DJ99" i="1"/>
  <c r="DM99" i="1"/>
  <c r="DL99" i="1"/>
  <c r="DK108" i="1"/>
  <c r="DM108" i="1" s="1"/>
  <c r="DK106" i="1"/>
  <c r="DM106" i="1" s="1"/>
  <c r="I108" i="1"/>
  <c r="CR108" i="1"/>
  <c r="DJ108" i="1" s="1"/>
  <c r="DL108" i="1" s="1"/>
  <c r="CT108" i="1" l="1"/>
</calcChain>
</file>

<file path=xl/sharedStrings.xml><?xml version="1.0" encoding="utf-8"?>
<sst xmlns="http://schemas.openxmlformats.org/spreadsheetml/2006/main" count="215" uniqueCount="124">
  <si>
    <t>Négative</t>
  </si>
  <si>
    <t>2006 à 2017</t>
  </si>
  <si>
    <t>Département</t>
  </si>
  <si>
    <r>
      <t xml:space="preserve">Accidents corporels avec taux d'alcool </t>
    </r>
    <r>
      <rPr>
        <b/>
        <sz val="10"/>
        <color indexed="10"/>
        <rFont val="Arial"/>
        <family val="2"/>
      </rPr>
      <t xml:space="preserve">positif </t>
    </r>
  </si>
  <si>
    <r>
      <t xml:space="preserve">Accidents mortels avec taux d'alcool </t>
    </r>
    <r>
      <rPr>
        <b/>
        <sz val="10"/>
        <color indexed="10"/>
        <rFont val="Arial"/>
        <family val="2"/>
      </rPr>
      <t xml:space="preserve">positif </t>
    </r>
  </si>
  <si>
    <t>Accidents corporels avec taux d'alcool négatif</t>
  </si>
  <si>
    <t>Accidents mortels avec taux d'alcool négatif</t>
  </si>
  <si>
    <t>Accidents corporels avec taux d'alcool connu</t>
  </si>
  <si>
    <t>Accidents mortels avec taux d'alcool connu</t>
  </si>
  <si>
    <r>
      <t xml:space="preserve">% accidents corporels avec taux alcool </t>
    </r>
    <r>
      <rPr>
        <b/>
        <sz val="10"/>
        <color indexed="10"/>
        <rFont val="Arial"/>
        <family val="2"/>
      </rPr>
      <t>positif</t>
    </r>
  </si>
  <si>
    <r>
      <t xml:space="preserve">% accidents mortels avec taux alcool </t>
    </r>
    <r>
      <rPr>
        <b/>
        <sz val="10"/>
        <color indexed="10"/>
        <rFont val="Arial"/>
        <family val="2"/>
      </rPr>
      <t>positif</t>
    </r>
  </si>
  <si>
    <t>01-Ain</t>
  </si>
  <si>
    <t>02-Aisne</t>
  </si>
  <si>
    <t>03-Allier</t>
  </si>
  <si>
    <t>04-Alpes-de-Haute-Provence</t>
  </si>
  <si>
    <t>05-Hautes-Alpes</t>
  </si>
  <si>
    <t>06-Alpes-Maritimes</t>
  </si>
  <si>
    <t>07-Ardèche</t>
  </si>
  <si>
    <t>08-Ardennes</t>
  </si>
  <si>
    <t>09-Ariège</t>
  </si>
  <si>
    <t>10-Aube</t>
  </si>
  <si>
    <t>11-Aude</t>
  </si>
  <si>
    <t>12-Aveyron</t>
  </si>
  <si>
    <t>13-Bouches-du-Rhône</t>
  </si>
  <si>
    <t>14-Calvados</t>
  </si>
  <si>
    <t>15-Cantal</t>
  </si>
  <si>
    <t>16-Charente</t>
  </si>
  <si>
    <t>17-Charente-Maritime</t>
  </si>
  <si>
    <t>18-Cher</t>
  </si>
  <si>
    <t>19-Corrèze</t>
  </si>
  <si>
    <t>20-Corse-du-Sud</t>
  </si>
  <si>
    <t>20-Haute-Corse</t>
  </si>
  <si>
    <t>21-Côte-d'Or</t>
  </si>
  <si>
    <t>22-Côtes-d'Armor</t>
  </si>
  <si>
    <t>23-Creuse</t>
  </si>
  <si>
    <t>24-Dordogne</t>
  </si>
  <si>
    <t>25-Doubs</t>
  </si>
  <si>
    <t>26-Drôme</t>
  </si>
  <si>
    <t>27-Eure</t>
  </si>
  <si>
    <t>28-Eure-et-Loir</t>
  </si>
  <si>
    <t>29-Finistère</t>
  </si>
  <si>
    <t>30-Gard</t>
  </si>
  <si>
    <t>31-Haute-Garonne</t>
  </si>
  <si>
    <t>32-Gers</t>
  </si>
  <si>
    <t>33-Gironde</t>
  </si>
  <si>
    <t>34-Hérault</t>
  </si>
  <si>
    <t>35-Ille-et-Vilaine</t>
  </si>
  <si>
    <t>36-Indre</t>
  </si>
  <si>
    <t>37-Indre-et-Loire</t>
  </si>
  <si>
    <t>38-Isère</t>
  </si>
  <si>
    <t>39-Jura</t>
  </si>
  <si>
    <t>40-Landes</t>
  </si>
  <si>
    <t>41-Loir-et-Cher</t>
  </si>
  <si>
    <t>42-Loire</t>
  </si>
  <si>
    <t>43-Haute-Loire</t>
  </si>
  <si>
    <t>44-Loire-Atlantique</t>
  </si>
  <si>
    <t>45-Loiret</t>
  </si>
  <si>
    <t>46-Lot</t>
  </si>
  <si>
    <t>47-Lot-et-Garonne</t>
  </si>
  <si>
    <t>48-Lozère</t>
  </si>
  <si>
    <t>49-Maine-et-Loire</t>
  </si>
  <si>
    <t>50-Manche</t>
  </si>
  <si>
    <t>51-Marne</t>
  </si>
  <si>
    <t>52-Haute-Marne</t>
  </si>
  <si>
    <t>53-Mayenne</t>
  </si>
  <si>
    <t>54-Meurthe-et-Moselle</t>
  </si>
  <si>
    <t>55-Meuse</t>
  </si>
  <si>
    <t>56-Morbihan</t>
  </si>
  <si>
    <t>57-Moselle</t>
  </si>
  <si>
    <t>58-Nièvre</t>
  </si>
  <si>
    <t>59-Nord</t>
  </si>
  <si>
    <t>60-Oise</t>
  </si>
  <si>
    <t>61-Orne</t>
  </si>
  <si>
    <t>62-Pas-de-Calais</t>
  </si>
  <si>
    <t>63-Puy-de-Dôme</t>
  </si>
  <si>
    <t>64-Pyrénées-Atlantiques</t>
  </si>
  <si>
    <t>65-Hautes-Pyrénées</t>
  </si>
  <si>
    <t>66-Pyrénées-Orientales</t>
  </si>
  <si>
    <t>67-Bas-Rhin</t>
  </si>
  <si>
    <t>68-Haut-Rhin</t>
  </si>
  <si>
    <t>69-Rhône</t>
  </si>
  <si>
    <t>70-Haute-Saône</t>
  </si>
  <si>
    <t>71-Saône-et-Loire</t>
  </si>
  <si>
    <t>72-Sarthe</t>
  </si>
  <si>
    <t>73-Savoie</t>
  </si>
  <si>
    <t>74-Haute-Savoie</t>
  </si>
  <si>
    <t>75-Paris</t>
  </si>
  <si>
    <t>76-Seine-Maritime</t>
  </si>
  <si>
    <t>77-Seine-et-Marne</t>
  </si>
  <si>
    <t>78-Yvelines</t>
  </si>
  <si>
    <t>79-Deux-Sèvres</t>
  </si>
  <si>
    <t>80-Somme</t>
  </si>
  <si>
    <t>81-Tarn</t>
  </si>
  <si>
    <t>82-Tarn-et-Garonne</t>
  </si>
  <si>
    <t>83-Var</t>
  </si>
  <si>
    <t>84-Vaucluse</t>
  </si>
  <si>
    <t>85-Vendée</t>
  </si>
  <si>
    <t>86-Vienne</t>
  </si>
  <si>
    <t>87-Haute-Vienne</t>
  </si>
  <si>
    <t>88-Vosges</t>
  </si>
  <si>
    <t>89-Yonne</t>
  </si>
  <si>
    <t>90-Territoire de Belfort</t>
  </si>
  <si>
    <t>91-Essonne</t>
  </si>
  <si>
    <t>92-Hauts-de-Seine</t>
  </si>
  <si>
    <t>93-Seine-Saint-Denis</t>
  </si>
  <si>
    <t>94-Val-de-Marne</t>
  </si>
  <si>
    <t>95-Val-d'Oise</t>
  </si>
  <si>
    <t>Ensemble métropole</t>
  </si>
  <si>
    <t>971-Guadeloupe</t>
  </si>
  <si>
    <t>972-Martinique</t>
  </si>
  <si>
    <t>973-Guyane</t>
  </si>
  <si>
    <t>974-Réunion</t>
  </si>
  <si>
    <t>976-Mayotte</t>
  </si>
  <si>
    <t>Ensemble DOM</t>
  </si>
  <si>
    <t xml:space="preserve"> </t>
  </si>
  <si>
    <r>
      <t xml:space="preserve">Accidents corporels avec taux d'alcool </t>
    </r>
    <r>
      <rPr>
        <b/>
        <sz val="10"/>
        <color indexed="10"/>
        <rFont val="Arial"/>
        <family val="2"/>
      </rPr>
      <t>positif *</t>
    </r>
  </si>
  <si>
    <t>Accidents corporels avec taux d'alcool négatif **</t>
  </si>
  <si>
    <t>Accidents mortels avec taux d'alcool négatif **</t>
  </si>
  <si>
    <r>
      <t xml:space="preserve">% accidents mortels avec taux alcool </t>
    </r>
    <r>
      <rPr>
        <b/>
        <sz val="10"/>
        <color indexed="10"/>
        <rFont val="Arial"/>
        <family val="2"/>
      </rPr>
      <t>positif *</t>
    </r>
  </si>
  <si>
    <r>
      <t xml:space="preserve">Accidents mortels avec taux d'alcool </t>
    </r>
    <r>
      <rPr>
        <b/>
        <sz val="10"/>
        <color indexed="10"/>
        <rFont val="Arial"/>
        <family val="2"/>
      </rPr>
      <t xml:space="preserve">positif * </t>
    </r>
  </si>
  <si>
    <r>
      <t xml:space="preserve">% accidents corporels avec taux alcool </t>
    </r>
    <r>
      <rPr>
        <b/>
        <sz val="10"/>
        <color indexed="10"/>
        <rFont val="Arial"/>
        <family val="2"/>
      </rPr>
      <t>positif *</t>
    </r>
  </si>
  <si>
    <t>France Métro-DOM</t>
  </si>
  <si>
    <r>
      <t xml:space="preserve">*    </t>
    </r>
    <r>
      <rPr>
        <b/>
        <sz val="10"/>
        <rFont val="Arial"/>
        <family val="2"/>
      </rPr>
      <t xml:space="preserve">Taux d'alcool  </t>
    </r>
    <r>
      <rPr>
        <b/>
        <sz val="10"/>
        <color rgb="FFFF0000"/>
        <rFont val="Arial"/>
        <family val="2"/>
      </rPr>
      <t>positif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:  au moins un conducteur a une alcoolémie illégale</t>
    </r>
  </si>
  <si>
    <r>
      <t xml:space="preserve">**  </t>
    </r>
    <r>
      <rPr>
        <b/>
        <sz val="10"/>
        <rFont val="Arial"/>
        <family val="2"/>
      </rPr>
      <t>Taux d'alcool  négatif</t>
    </r>
    <r>
      <rPr>
        <sz val="10"/>
        <rFont val="Arial"/>
        <family val="2"/>
      </rPr>
      <t xml:space="preserve"> :  tous les conducteurs ont une alcoolémie légale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</si>
</sst>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4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left" vertical="center" wrapText="1" inden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left" vertical="center" inden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top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left" vertical="center" indent="1"/>
    </xf>
    <xf numFmtId="3" fontId="7" fillId="0" borderId="3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left" vertical="center" indent="1"/>
    </xf>
    <xf numFmtId="9" fontId="7" fillId="0" borderId="1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4"/>
  <sheetViews>
    <sheetView tabSelected="1" zoomScale="70" workbookViewId="0">
      <pane xSplit="1" ySplit="2" topLeftCell="B3" activePane="bottomRight" state="frozen"/>
      <selection pane="topRight" activeCell="B1" sqref="B1"/>
      <selection pane="bottomLeft" activeCell="A9" sqref="A9"/>
      <selection pane="bottomRight" activeCell="L101" sqref="L101"/>
    </sheetView>
  </sheetViews>
  <sheetFormatPr baseColWidth="10" defaultColWidth="0" defaultRowHeight="13.2" zeroHeight="1" x14ac:dyDescent="0.25"/>
  <cols>
    <col min="1" max="1" width="29.109375" style="31" customWidth="1"/>
    <col min="2" max="7" width="11.6640625" style="15" customWidth="1"/>
    <col min="8" max="9" width="11.109375" style="5" customWidth="1"/>
    <col min="10" max="10" width="1.88671875" style="5" customWidth="1"/>
    <col min="11" max="16" width="11.6640625" style="15" customWidth="1"/>
    <col min="17" max="18" width="11.109375" style="5" customWidth="1"/>
    <col min="19" max="19" width="1.88671875" style="5" customWidth="1"/>
    <col min="20" max="25" width="11.6640625" style="15" customWidth="1"/>
    <col min="26" max="27" width="11.109375" style="5" customWidth="1"/>
    <col min="28" max="28" width="1.88671875" style="5" customWidth="1"/>
    <col min="29" max="34" width="11.6640625" style="15" customWidth="1"/>
    <col min="35" max="36" width="11.109375" style="5" customWidth="1"/>
    <col min="37" max="37" width="1.88671875" style="5" customWidth="1"/>
    <col min="38" max="43" width="11.6640625" style="15" customWidth="1"/>
    <col min="44" max="45" width="11.109375" style="5" customWidth="1"/>
    <col min="46" max="46" width="1.88671875" style="5" customWidth="1"/>
    <col min="47" max="52" width="11.6640625" style="15" customWidth="1"/>
    <col min="53" max="54" width="11.109375" style="5" customWidth="1"/>
    <col min="55" max="55" width="1.88671875" style="5" customWidth="1"/>
    <col min="56" max="61" width="11.6640625" style="15" customWidth="1"/>
    <col min="62" max="63" width="11.109375" style="5" customWidth="1"/>
    <col min="64" max="64" width="1.88671875" style="5" customWidth="1"/>
    <col min="65" max="70" width="11.6640625" style="15" customWidth="1"/>
    <col min="71" max="72" width="11.109375" style="5" customWidth="1"/>
    <col min="73" max="73" width="1.88671875" style="5" customWidth="1"/>
    <col min="74" max="79" width="11.6640625" style="15" customWidth="1"/>
    <col min="80" max="81" width="11.109375" style="5" customWidth="1"/>
    <col min="82" max="82" width="1.88671875" style="5" customWidth="1"/>
    <col min="83" max="88" width="11.6640625" style="15" customWidth="1"/>
    <col min="89" max="89" width="11.109375" style="5" customWidth="1"/>
    <col min="90" max="90" width="8.21875" style="5" customWidth="1"/>
    <col min="91" max="91" width="1.88671875" style="5" customWidth="1"/>
    <col min="92" max="97" width="11.6640625" style="15" customWidth="1"/>
    <col min="98" max="99" width="11.109375" style="5" customWidth="1"/>
    <col min="100" max="100" width="1.88671875" style="5" customWidth="1"/>
    <col min="101" max="106" width="11.6640625" style="15" customWidth="1"/>
    <col min="107" max="108" width="11.109375" style="5" customWidth="1"/>
    <col min="109" max="109" width="1.88671875" style="5" customWidth="1"/>
    <col min="110" max="115" width="11.6640625" style="15" customWidth="1"/>
    <col min="116" max="117" width="11.109375" style="5" customWidth="1"/>
    <col min="118" max="118" width="2.33203125" style="10" customWidth="1"/>
    <col min="119" max="16384" width="0" style="10" hidden="1"/>
  </cols>
  <sheetData>
    <row r="1" spans="1:117" s="53" customFormat="1" ht="33" customHeight="1" x14ac:dyDescent="0.25">
      <c r="A1" s="50"/>
      <c r="B1" s="51">
        <v>2006</v>
      </c>
      <c r="C1" s="51"/>
      <c r="D1" s="51"/>
      <c r="E1" s="51"/>
      <c r="F1" s="51"/>
      <c r="G1" s="51"/>
      <c r="H1" s="51"/>
      <c r="I1" s="51"/>
      <c r="J1" s="52"/>
      <c r="K1" s="51">
        <v>2007</v>
      </c>
      <c r="L1" s="51"/>
      <c r="M1" s="51"/>
      <c r="N1" s="51"/>
      <c r="O1" s="51"/>
      <c r="P1" s="51"/>
      <c r="Q1" s="51"/>
      <c r="R1" s="51"/>
      <c r="S1" s="52"/>
      <c r="T1" s="51">
        <v>2008</v>
      </c>
      <c r="U1" s="51"/>
      <c r="V1" s="51"/>
      <c r="W1" s="51"/>
      <c r="X1" s="51"/>
      <c r="Y1" s="51"/>
      <c r="Z1" s="51"/>
      <c r="AA1" s="51"/>
      <c r="AB1" s="52"/>
      <c r="AC1" s="51">
        <v>2009</v>
      </c>
      <c r="AD1" s="51"/>
      <c r="AE1" s="51"/>
      <c r="AF1" s="51"/>
      <c r="AG1" s="51"/>
      <c r="AH1" s="51"/>
      <c r="AI1" s="51"/>
      <c r="AJ1" s="51"/>
      <c r="AK1" s="52"/>
      <c r="AL1" s="51">
        <v>2010</v>
      </c>
      <c r="AM1" s="51"/>
      <c r="AN1" s="51"/>
      <c r="AO1" s="51"/>
      <c r="AP1" s="51"/>
      <c r="AQ1" s="51"/>
      <c r="AR1" s="51"/>
      <c r="AS1" s="51"/>
      <c r="AT1" s="52"/>
      <c r="AU1" s="51">
        <v>2011</v>
      </c>
      <c r="AV1" s="51"/>
      <c r="AW1" s="51"/>
      <c r="AX1" s="51"/>
      <c r="AY1" s="51"/>
      <c r="AZ1" s="51"/>
      <c r="BA1" s="51"/>
      <c r="BB1" s="51"/>
      <c r="BC1" s="52"/>
      <c r="BD1" s="51">
        <v>2012</v>
      </c>
      <c r="BE1" s="51"/>
      <c r="BF1" s="51"/>
      <c r="BG1" s="51"/>
      <c r="BH1" s="51"/>
      <c r="BI1" s="51"/>
      <c r="BJ1" s="51"/>
      <c r="BK1" s="51"/>
      <c r="BL1" s="52"/>
      <c r="BM1" s="51">
        <v>2013</v>
      </c>
      <c r="BN1" s="51"/>
      <c r="BO1" s="51"/>
      <c r="BP1" s="51"/>
      <c r="BQ1" s="51"/>
      <c r="BR1" s="51"/>
      <c r="BS1" s="51"/>
      <c r="BT1" s="51"/>
      <c r="BU1" s="52"/>
      <c r="BV1" s="54">
        <v>2014</v>
      </c>
      <c r="BW1" s="55"/>
      <c r="BX1" s="55"/>
      <c r="BY1" s="55"/>
      <c r="BZ1" s="55"/>
      <c r="CA1" s="55"/>
      <c r="CB1" s="55"/>
      <c r="CC1" s="56"/>
      <c r="CD1" s="52"/>
      <c r="CE1" s="51">
        <v>2015</v>
      </c>
      <c r="CF1" s="51"/>
      <c r="CG1" s="51" t="s">
        <v>0</v>
      </c>
      <c r="CH1" s="51"/>
      <c r="CI1" s="51"/>
      <c r="CJ1" s="51"/>
      <c r="CK1" s="51"/>
      <c r="CL1" s="51"/>
      <c r="CM1" s="52"/>
      <c r="CN1" s="51">
        <v>2016</v>
      </c>
      <c r="CO1" s="51"/>
      <c r="CP1" s="51" t="s">
        <v>0</v>
      </c>
      <c r="CQ1" s="51"/>
      <c r="CR1" s="51"/>
      <c r="CS1" s="51"/>
      <c r="CT1" s="51"/>
      <c r="CU1" s="51"/>
      <c r="CV1" s="52"/>
      <c r="CW1" s="51">
        <v>2017</v>
      </c>
      <c r="CX1" s="51"/>
      <c r="CY1" s="51"/>
      <c r="CZ1" s="51"/>
      <c r="DA1" s="51"/>
      <c r="DB1" s="51"/>
      <c r="DC1" s="51"/>
      <c r="DD1" s="51"/>
      <c r="DE1" s="52"/>
      <c r="DF1" s="57" t="s">
        <v>1</v>
      </c>
      <c r="DG1" s="57"/>
      <c r="DH1" s="57"/>
      <c r="DI1" s="57"/>
      <c r="DJ1" s="57"/>
      <c r="DK1" s="57"/>
      <c r="DL1" s="57"/>
      <c r="DM1" s="57"/>
    </row>
    <row r="2" spans="1:117" ht="110.25" customHeight="1" x14ac:dyDescent="0.25">
      <c r="A2" s="49" t="s">
        <v>2</v>
      </c>
      <c r="B2" s="34" t="s">
        <v>115</v>
      </c>
      <c r="C2" s="34" t="s">
        <v>119</v>
      </c>
      <c r="D2" s="1" t="s">
        <v>116</v>
      </c>
      <c r="E2" s="2" t="s">
        <v>117</v>
      </c>
      <c r="F2" s="3" t="s">
        <v>7</v>
      </c>
      <c r="G2" s="4" t="s">
        <v>8</v>
      </c>
      <c r="H2" s="35" t="s">
        <v>120</v>
      </c>
      <c r="I2" s="34" t="s">
        <v>118</v>
      </c>
      <c r="K2" s="34" t="s">
        <v>115</v>
      </c>
      <c r="L2" s="34" t="s">
        <v>119</v>
      </c>
      <c r="M2" s="1" t="s">
        <v>116</v>
      </c>
      <c r="N2" s="2" t="s">
        <v>117</v>
      </c>
      <c r="O2" s="3" t="s">
        <v>7</v>
      </c>
      <c r="P2" s="4" t="s">
        <v>8</v>
      </c>
      <c r="Q2" s="35" t="s">
        <v>120</v>
      </c>
      <c r="R2" s="34" t="s">
        <v>118</v>
      </c>
      <c r="T2" s="34" t="s">
        <v>115</v>
      </c>
      <c r="U2" s="34" t="s">
        <v>119</v>
      </c>
      <c r="V2" s="1" t="s">
        <v>116</v>
      </c>
      <c r="W2" s="2" t="s">
        <v>117</v>
      </c>
      <c r="X2" s="3" t="s">
        <v>7</v>
      </c>
      <c r="Y2" s="4" t="s">
        <v>8</v>
      </c>
      <c r="Z2" s="35" t="s">
        <v>120</v>
      </c>
      <c r="AA2" s="34" t="s">
        <v>118</v>
      </c>
      <c r="AC2" s="34" t="s">
        <v>115</v>
      </c>
      <c r="AD2" s="34" t="s">
        <v>119</v>
      </c>
      <c r="AE2" s="1" t="s">
        <v>116</v>
      </c>
      <c r="AF2" s="2" t="s">
        <v>117</v>
      </c>
      <c r="AG2" s="3" t="s">
        <v>7</v>
      </c>
      <c r="AH2" s="4" t="s">
        <v>8</v>
      </c>
      <c r="AI2" s="35" t="s">
        <v>120</v>
      </c>
      <c r="AJ2" s="34" t="s">
        <v>118</v>
      </c>
      <c r="AL2" s="34" t="s">
        <v>115</v>
      </c>
      <c r="AM2" s="34" t="s">
        <v>119</v>
      </c>
      <c r="AN2" s="1" t="s">
        <v>116</v>
      </c>
      <c r="AO2" s="2" t="s">
        <v>117</v>
      </c>
      <c r="AP2" s="3" t="s">
        <v>7</v>
      </c>
      <c r="AQ2" s="4" t="s">
        <v>8</v>
      </c>
      <c r="AR2" s="35" t="s">
        <v>120</v>
      </c>
      <c r="AS2" s="34" t="s">
        <v>118</v>
      </c>
      <c r="AU2" s="34" t="s">
        <v>115</v>
      </c>
      <c r="AV2" s="34" t="s">
        <v>119</v>
      </c>
      <c r="AW2" s="1" t="s">
        <v>116</v>
      </c>
      <c r="AX2" s="2" t="s">
        <v>117</v>
      </c>
      <c r="AY2" s="3" t="s">
        <v>7</v>
      </c>
      <c r="AZ2" s="4" t="s">
        <v>8</v>
      </c>
      <c r="BA2" s="35" t="s">
        <v>120</v>
      </c>
      <c r="BB2" s="34" t="s">
        <v>118</v>
      </c>
      <c r="BD2" s="34" t="s">
        <v>115</v>
      </c>
      <c r="BE2" s="34" t="s">
        <v>119</v>
      </c>
      <c r="BF2" s="1" t="s">
        <v>116</v>
      </c>
      <c r="BG2" s="2" t="s">
        <v>117</v>
      </c>
      <c r="BH2" s="3" t="s">
        <v>7</v>
      </c>
      <c r="BI2" s="4" t="s">
        <v>8</v>
      </c>
      <c r="BJ2" s="35" t="s">
        <v>120</v>
      </c>
      <c r="BK2" s="34" t="s">
        <v>118</v>
      </c>
      <c r="BM2" s="34" t="s">
        <v>115</v>
      </c>
      <c r="BN2" s="34" t="s">
        <v>119</v>
      </c>
      <c r="BO2" s="1" t="s">
        <v>116</v>
      </c>
      <c r="BP2" s="2" t="s">
        <v>117</v>
      </c>
      <c r="BQ2" s="3" t="s">
        <v>7</v>
      </c>
      <c r="BR2" s="4" t="s">
        <v>8</v>
      </c>
      <c r="BS2" s="35" t="s">
        <v>120</v>
      </c>
      <c r="BT2" s="34" t="s">
        <v>118</v>
      </c>
      <c r="BV2" s="34" t="s">
        <v>115</v>
      </c>
      <c r="BW2" s="34" t="s">
        <v>119</v>
      </c>
      <c r="BX2" s="1" t="s">
        <v>116</v>
      </c>
      <c r="BY2" s="2" t="s">
        <v>117</v>
      </c>
      <c r="BZ2" s="3" t="s">
        <v>7</v>
      </c>
      <c r="CA2" s="4" t="s">
        <v>8</v>
      </c>
      <c r="CB2" s="35" t="s">
        <v>120</v>
      </c>
      <c r="CC2" s="34" t="s">
        <v>118</v>
      </c>
      <c r="CE2" s="34" t="s">
        <v>115</v>
      </c>
      <c r="CF2" s="34" t="s">
        <v>119</v>
      </c>
      <c r="CG2" s="1" t="s">
        <v>116</v>
      </c>
      <c r="CH2" s="2" t="s">
        <v>117</v>
      </c>
      <c r="CI2" s="3" t="s">
        <v>7</v>
      </c>
      <c r="CJ2" s="4" t="s">
        <v>8</v>
      </c>
      <c r="CK2" s="35" t="s">
        <v>120</v>
      </c>
      <c r="CL2" s="34" t="s">
        <v>118</v>
      </c>
      <c r="CN2" s="34" t="s">
        <v>115</v>
      </c>
      <c r="CO2" s="34" t="s">
        <v>119</v>
      </c>
      <c r="CP2" s="1" t="s">
        <v>116</v>
      </c>
      <c r="CQ2" s="2" t="s">
        <v>117</v>
      </c>
      <c r="CR2" s="3" t="s">
        <v>7</v>
      </c>
      <c r="CS2" s="4" t="s">
        <v>8</v>
      </c>
      <c r="CT2" s="35" t="s">
        <v>120</v>
      </c>
      <c r="CU2" s="34" t="s">
        <v>118</v>
      </c>
      <c r="CW2" s="34" t="s">
        <v>115</v>
      </c>
      <c r="CX2" s="34" t="s">
        <v>119</v>
      </c>
      <c r="CY2" s="1" t="s">
        <v>116</v>
      </c>
      <c r="CZ2" s="2" t="s">
        <v>117</v>
      </c>
      <c r="DA2" s="3" t="s">
        <v>7</v>
      </c>
      <c r="DB2" s="4" t="s">
        <v>8</v>
      </c>
      <c r="DC2" s="35" t="s">
        <v>120</v>
      </c>
      <c r="DD2" s="34" t="s">
        <v>118</v>
      </c>
      <c r="DF2" s="36" t="s">
        <v>3</v>
      </c>
      <c r="DG2" s="36" t="s">
        <v>4</v>
      </c>
      <c r="DH2" s="6" t="s">
        <v>5</v>
      </c>
      <c r="DI2" s="7" t="s">
        <v>6</v>
      </c>
      <c r="DJ2" s="8" t="s">
        <v>7</v>
      </c>
      <c r="DK2" s="9" t="s">
        <v>8</v>
      </c>
      <c r="DL2" s="37" t="s">
        <v>9</v>
      </c>
      <c r="DM2" s="36" t="s">
        <v>10</v>
      </c>
    </row>
    <row r="3" spans="1:117" s="16" customFormat="1" x14ac:dyDescent="0.25">
      <c r="A3" s="19" t="s">
        <v>11</v>
      </c>
      <c r="B3" s="11">
        <v>64</v>
      </c>
      <c r="C3" s="11">
        <v>11</v>
      </c>
      <c r="D3" s="11">
        <v>391</v>
      </c>
      <c r="E3" s="12">
        <v>28</v>
      </c>
      <c r="F3" s="13">
        <f t="shared" ref="F3:G34" si="0">B3+D3</f>
        <v>455</v>
      </c>
      <c r="G3" s="14">
        <f t="shared" si="0"/>
        <v>39</v>
      </c>
      <c r="H3" s="38">
        <f t="shared" ref="H3:I34" si="1">B3/F3</f>
        <v>0.14065934065934066</v>
      </c>
      <c r="I3" s="39">
        <f t="shared" si="1"/>
        <v>0.28205128205128205</v>
      </c>
      <c r="J3" s="5"/>
      <c r="K3" s="11">
        <v>57</v>
      </c>
      <c r="L3" s="11">
        <v>14</v>
      </c>
      <c r="M3" s="11">
        <v>365</v>
      </c>
      <c r="N3" s="12">
        <v>24</v>
      </c>
      <c r="O3" s="13">
        <f t="shared" ref="O3:P34" si="2">K3+M3</f>
        <v>422</v>
      </c>
      <c r="P3" s="14">
        <f t="shared" si="2"/>
        <v>38</v>
      </c>
      <c r="Q3" s="38">
        <f t="shared" ref="Q3:R34" si="3">K3/O3</f>
        <v>0.13507109004739337</v>
      </c>
      <c r="R3" s="39">
        <f t="shared" si="3"/>
        <v>0.36842105263157893</v>
      </c>
      <c r="S3" s="5"/>
      <c r="T3" s="11">
        <v>60</v>
      </c>
      <c r="U3" s="11">
        <v>7</v>
      </c>
      <c r="V3" s="11">
        <v>380</v>
      </c>
      <c r="W3" s="12">
        <v>32</v>
      </c>
      <c r="X3" s="13">
        <f t="shared" ref="X3:Y34" si="4">T3+V3</f>
        <v>440</v>
      </c>
      <c r="Y3" s="14">
        <f t="shared" si="4"/>
        <v>39</v>
      </c>
      <c r="Z3" s="38">
        <f t="shared" ref="Z3:AA34" si="5">T3/X3</f>
        <v>0.13636363636363635</v>
      </c>
      <c r="AA3" s="39">
        <f t="shared" si="5"/>
        <v>0.17948717948717949</v>
      </c>
      <c r="AB3" s="5"/>
      <c r="AC3" s="11">
        <v>55</v>
      </c>
      <c r="AD3" s="11">
        <v>9</v>
      </c>
      <c r="AE3" s="11">
        <v>383</v>
      </c>
      <c r="AF3" s="12">
        <v>24</v>
      </c>
      <c r="AG3" s="13">
        <f t="shared" ref="AG3:AH34" si="6">AC3+AE3</f>
        <v>438</v>
      </c>
      <c r="AH3" s="14">
        <f t="shared" si="6"/>
        <v>33</v>
      </c>
      <c r="AI3" s="38">
        <f t="shared" ref="AI3:AJ34" si="7">AC3/AG3</f>
        <v>0.12557077625570776</v>
      </c>
      <c r="AJ3" s="39">
        <f t="shared" si="7"/>
        <v>0.27272727272727271</v>
      </c>
      <c r="AK3" s="15"/>
      <c r="AL3" s="11">
        <v>54</v>
      </c>
      <c r="AM3" s="11">
        <v>17</v>
      </c>
      <c r="AN3" s="11">
        <v>330</v>
      </c>
      <c r="AO3" s="12">
        <v>23</v>
      </c>
      <c r="AP3" s="13">
        <f t="shared" ref="AP3:AQ34" si="8">AL3+AN3</f>
        <v>384</v>
      </c>
      <c r="AQ3" s="14">
        <f t="shared" si="8"/>
        <v>40</v>
      </c>
      <c r="AR3" s="38">
        <f t="shared" ref="AR3:AS34" si="9">AL3/AP3</f>
        <v>0.140625</v>
      </c>
      <c r="AS3" s="39">
        <f t="shared" si="9"/>
        <v>0.42499999999999999</v>
      </c>
      <c r="AT3" s="15"/>
      <c r="AU3" s="11">
        <v>47</v>
      </c>
      <c r="AV3" s="11">
        <v>9</v>
      </c>
      <c r="AW3" s="11">
        <v>313</v>
      </c>
      <c r="AX3" s="12">
        <v>27</v>
      </c>
      <c r="AY3" s="13">
        <f t="shared" ref="AY3:AZ34" si="10">AU3+AW3</f>
        <v>360</v>
      </c>
      <c r="AZ3" s="14">
        <f t="shared" si="10"/>
        <v>36</v>
      </c>
      <c r="BA3" s="38">
        <f t="shared" ref="BA3:BB34" si="11">AU3/AY3</f>
        <v>0.13055555555555556</v>
      </c>
      <c r="BB3" s="39">
        <f t="shared" si="11"/>
        <v>0.25</v>
      </c>
      <c r="BC3" s="15"/>
      <c r="BD3" s="11">
        <v>60</v>
      </c>
      <c r="BE3" s="11">
        <v>9</v>
      </c>
      <c r="BF3" s="11">
        <v>282</v>
      </c>
      <c r="BG3" s="12">
        <v>22</v>
      </c>
      <c r="BH3" s="13">
        <f t="shared" ref="BH3:BI34" si="12">BD3+BF3</f>
        <v>342</v>
      </c>
      <c r="BI3" s="14">
        <f t="shared" si="12"/>
        <v>31</v>
      </c>
      <c r="BJ3" s="38">
        <f t="shared" ref="BJ3:BK34" si="13">BD3/BH3</f>
        <v>0.17543859649122806</v>
      </c>
      <c r="BK3" s="39">
        <f t="shared" si="13"/>
        <v>0.29032258064516131</v>
      </c>
      <c r="BL3" s="15"/>
      <c r="BM3" s="11">
        <v>43</v>
      </c>
      <c r="BN3" s="11">
        <v>10</v>
      </c>
      <c r="BO3" s="11">
        <v>305</v>
      </c>
      <c r="BP3" s="12">
        <v>22</v>
      </c>
      <c r="BQ3" s="13">
        <f t="shared" ref="BQ3:BR34" si="14">BM3+BO3</f>
        <v>348</v>
      </c>
      <c r="BR3" s="14">
        <f t="shared" si="14"/>
        <v>32</v>
      </c>
      <c r="BS3" s="38">
        <f t="shared" ref="BS3:BT34" si="15">BM3/BQ3</f>
        <v>0.1235632183908046</v>
      </c>
      <c r="BT3" s="39">
        <f t="shared" si="15"/>
        <v>0.3125</v>
      </c>
      <c r="BU3" s="15"/>
      <c r="BV3" s="11">
        <v>54</v>
      </c>
      <c r="BW3" s="11">
        <v>10</v>
      </c>
      <c r="BX3" s="11">
        <v>271</v>
      </c>
      <c r="BY3" s="12">
        <v>18</v>
      </c>
      <c r="BZ3" s="13">
        <f t="shared" ref="BZ3:CA34" si="16">BV3+BX3</f>
        <v>325</v>
      </c>
      <c r="CA3" s="14">
        <f t="shared" si="16"/>
        <v>28</v>
      </c>
      <c r="CB3" s="38">
        <f t="shared" ref="CB3:CC34" si="17">BV3/BZ3</f>
        <v>0.16615384615384615</v>
      </c>
      <c r="CC3" s="39">
        <f t="shared" si="17"/>
        <v>0.35714285714285715</v>
      </c>
      <c r="CD3" s="15"/>
      <c r="CE3" s="11">
        <v>55</v>
      </c>
      <c r="CF3" s="11">
        <v>11</v>
      </c>
      <c r="CG3" s="11">
        <v>328</v>
      </c>
      <c r="CH3" s="12">
        <v>17</v>
      </c>
      <c r="CI3" s="13">
        <f t="shared" ref="CI3:CJ34" si="18">CE3+CG3</f>
        <v>383</v>
      </c>
      <c r="CJ3" s="14">
        <f t="shared" si="18"/>
        <v>28</v>
      </c>
      <c r="CK3" s="38">
        <f t="shared" ref="CK3:CL34" si="19">CE3/CI3</f>
        <v>0.14360313315926893</v>
      </c>
      <c r="CL3" s="39">
        <f t="shared" si="19"/>
        <v>0.39285714285714285</v>
      </c>
      <c r="CM3" s="15"/>
      <c r="CN3" s="11">
        <v>65</v>
      </c>
      <c r="CO3" s="11">
        <v>15</v>
      </c>
      <c r="CP3" s="11">
        <v>274</v>
      </c>
      <c r="CQ3" s="12">
        <v>29</v>
      </c>
      <c r="CR3" s="13">
        <f t="shared" ref="CR3:CS34" si="20">CN3+CP3</f>
        <v>339</v>
      </c>
      <c r="CS3" s="14">
        <f t="shared" si="20"/>
        <v>44</v>
      </c>
      <c r="CT3" s="38">
        <f t="shared" ref="CT3:CU34" si="21">CN3/CR3</f>
        <v>0.19174041297935104</v>
      </c>
      <c r="CU3" s="39">
        <f t="shared" si="21"/>
        <v>0.34090909090909088</v>
      </c>
      <c r="CV3" s="15"/>
      <c r="CW3" s="11">
        <v>69</v>
      </c>
      <c r="CX3" s="11">
        <v>11</v>
      </c>
      <c r="CY3" s="11">
        <v>290</v>
      </c>
      <c r="CZ3" s="12">
        <v>23</v>
      </c>
      <c r="DA3" s="13">
        <v>359</v>
      </c>
      <c r="DB3" s="14">
        <v>34</v>
      </c>
      <c r="DC3" s="38">
        <f t="shared" ref="DC3:DD66" si="22">CW3/DA3</f>
        <v>0.19220055710306408</v>
      </c>
      <c r="DD3" s="39">
        <f t="shared" si="22"/>
        <v>0.3235294117647059</v>
      </c>
      <c r="DE3" s="15"/>
      <c r="DF3" s="11">
        <f>B3+K3+T3+AC3+AL3+AU3+BD3+BM3+BV3+CE3+CN3+CW3</f>
        <v>683</v>
      </c>
      <c r="DG3" s="11">
        <f>C3+L3+U3+AD3+AM3+AV3+BE3+BN3+BW3+CF3+CO3+CX3</f>
        <v>133</v>
      </c>
      <c r="DH3" s="11">
        <f>D3+M3+V3+AE3+AN3+AW3+BF3+BO3+BX3+CG3+CP3+CY3</f>
        <v>3912</v>
      </c>
      <c r="DI3" s="12">
        <f>E3+N3+W3+AF3+AO3+AX3+BG3+BP3+BY3+CH3+CQ3+CZ3</f>
        <v>289</v>
      </c>
      <c r="DJ3" s="13">
        <f>F3+O3+X3+AG3+AP3+AY3+BH3+BQ3+BZ3+CI3+CR3+DA3</f>
        <v>4595</v>
      </c>
      <c r="DK3" s="14">
        <f>G3+P3+Y3+AH3+AQ3+AZ3+BI3+BR3+CA3+CJ3+CS3+DB3</f>
        <v>422</v>
      </c>
      <c r="DL3" s="38">
        <f t="shared" ref="DL3:DM34" si="23">DF3/DJ3</f>
        <v>0.14863982589771491</v>
      </c>
      <c r="DM3" s="39">
        <f t="shared" si="23"/>
        <v>0.31516587677725116</v>
      </c>
    </row>
    <row r="4" spans="1:117" s="16" customFormat="1" x14ac:dyDescent="0.25">
      <c r="A4" s="19" t="s">
        <v>12</v>
      </c>
      <c r="B4" s="11">
        <v>71</v>
      </c>
      <c r="C4" s="11">
        <v>16</v>
      </c>
      <c r="D4" s="11">
        <v>281</v>
      </c>
      <c r="E4" s="12">
        <v>24</v>
      </c>
      <c r="F4" s="13">
        <f t="shared" si="0"/>
        <v>352</v>
      </c>
      <c r="G4" s="14">
        <f t="shared" si="0"/>
        <v>40</v>
      </c>
      <c r="H4" s="38">
        <f t="shared" si="1"/>
        <v>0.20170454545454544</v>
      </c>
      <c r="I4" s="39">
        <f t="shared" si="1"/>
        <v>0.4</v>
      </c>
      <c r="J4" s="5"/>
      <c r="K4" s="11">
        <v>68</v>
      </c>
      <c r="L4" s="11">
        <v>19</v>
      </c>
      <c r="M4" s="11">
        <v>270</v>
      </c>
      <c r="N4" s="12">
        <v>29</v>
      </c>
      <c r="O4" s="13">
        <f t="shared" si="2"/>
        <v>338</v>
      </c>
      <c r="P4" s="14">
        <f t="shared" si="2"/>
        <v>48</v>
      </c>
      <c r="Q4" s="38">
        <f t="shared" si="3"/>
        <v>0.20118343195266272</v>
      </c>
      <c r="R4" s="39">
        <f t="shared" si="3"/>
        <v>0.39583333333333331</v>
      </c>
      <c r="S4" s="5"/>
      <c r="T4" s="11">
        <v>52</v>
      </c>
      <c r="U4" s="11">
        <v>11</v>
      </c>
      <c r="V4" s="11">
        <v>272</v>
      </c>
      <c r="W4" s="12">
        <v>22</v>
      </c>
      <c r="X4" s="13">
        <f t="shared" si="4"/>
        <v>324</v>
      </c>
      <c r="Y4" s="14">
        <f t="shared" si="4"/>
        <v>33</v>
      </c>
      <c r="Z4" s="38">
        <f t="shared" si="5"/>
        <v>0.16049382716049382</v>
      </c>
      <c r="AA4" s="39">
        <f t="shared" si="5"/>
        <v>0.33333333333333331</v>
      </c>
      <c r="AB4" s="5"/>
      <c r="AC4" s="11">
        <v>53</v>
      </c>
      <c r="AD4" s="11">
        <v>14</v>
      </c>
      <c r="AE4" s="11">
        <v>235</v>
      </c>
      <c r="AF4" s="12">
        <v>16</v>
      </c>
      <c r="AG4" s="13">
        <f t="shared" si="6"/>
        <v>288</v>
      </c>
      <c r="AH4" s="14">
        <f t="shared" si="6"/>
        <v>30</v>
      </c>
      <c r="AI4" s="38">
        <f t="shared" si="7"/>
        <v>0.18402777777777779</v>
      </c>
      <c r="AJ4" s="39">
        <f t="shared" si="7"/>
        <v>0.46666666666666667</v>
      </c>
      <c r="AK4" s="15"/>
      <c r="AL4" s="11">
        <v>57</v>
      </c>
      <c r="AM4" s="11">
        <v>11</v>
      </c>
      <c r="AN4" s="11">
        <v>217</v>
      </c>
      <c r="AO4" s="12">
        <v>21</v>
      </c>
      <c r="AP4" s="13">
        <f t="shared" si="8"/>
        <v>274</v>
      </c>
      <c r="AQ4" s="14">
        <f t="shared" si="8"/>
        <v>32</v>
      </c>
      <c r="AR4" s="38">
        <f t="shared" si="9"/>
        <v>0.20802919708029197</v>
      </c>
      <c r="AS4" s="39">
        <f t="shared" si="9"/>
        <v>0.34375</v>
      </c>
      <c r="AT4" s="15"/>
      <c r="AU4" s="11">
        <v>61</v>
      </c>
      <c r="AV4" s="11">
        <v>14</v>
      </c>
      <c r="AW4" s="11">
        <v>241</v>
      </c>
      <c r="AX4" s="12">
        <v>21</v>
      </c>
      <c r="AY4" s="13">
        <f t="shared" si="10"/>
        <v>302</v>
      </c>
      <c r="AZ4" s="14">
        <f t="shared" si="10"/>
        <v>35</v>
      </c>
      <c r="BA4" s="38">
        <f t="shared" si="11"/>
        <v>0.20198675496688742</v>
      </c>
      <c r="BB4" s="39">
        <f t="shared" si="11"/>
        <v>0.4</v>
      </c>
      <c r="BC4" s="15"/>
      <c r="BD4" s="11">
        <v>51</v>
      </c>
      <c r="BE4" s="11">
        <v>13</v>
      </c>
      <c r="BF4" s="11">
        <v>204</v>
      </c>
      <c r="BG4" s="12">
        <v>15</v>
      </c>
      <c r="BH4" s="13">
        <f t="shared" si="12"/>
        <v>255</v>
      </c>
      <c r="BI4" s="14">
        <f t="shared" si="12"/>
        <v>28</v>
      </c>
      <c r="BJ4" s="38">
        <f t="shared" si="13"/>
        <v>0.2</v>
      </c>
      <c r="BK4" s="39">
        <f t="shared" si="13"/>
        <v>0.4642857142857143</v>
      </c>
      <c r="BL4" s="15"/>
      <c r="BM4" s="11">
        <v>43</v>
      </c>
      <c r="BN4" s="11">
        <v>10</v>
      </c>
      <c r="BO4" s="11">
        <v>209</v>
      </c>
      <c r="BP4" s="12">
        <v>22</v>
      </c>
      <c r="BQ4" s="13">
        <f t="shared" si="14"/>
        <v>252</v>
      </c>
      <c r="BR4" s="14">
        <f t="shared" si="14"/>
        <v>32</v>
      </c>
      <c r="BS4" s="38">
        <f t="shared" si="15"/>
        <v>0.17063492063492064</v>
      </c>
      <c r="BT4" s="39">
        <f t="shared" si="15"/>
        <v>0.3125</v>
      </c>
      <c r="BU4" s="15"/>
      <c r="BV4" s="11">
        <v>43</v>
      </c>
      <c r="BW4" s="11">
        <v>7</v>
      </c>
      <c r="BX4" s="11">
        <v>160</v>
      </c>
      <c r="BY4" s="12">
        <v>15</v>
      </c>
      <c r="BZ4" s="13">
        <f t="shared" si="16"/>
        <v>203</v>
      </c>
      <c r="CA4" s="14">
        <f t="shared" si="16"/>
        <v>22</v>
      </c>
      <c r="CB4" s="38">
        <f t="shared" si="17"/>
        <v>0.21182266009852216</v>
      </c>
      <c r="CC4" s="39">
        <f t="shared" si="17"/>
        <v>0.31818181818181818</v>
      </c>
      <c r="CD4" s="15"/>
      <c r="CE4" s="11">
        <v>42</v>
      </c>
      <c r="CF4" s="11">
        <v>13</v>
      </c>
      <c r="CG4" s="11">
        <v>157</v>
      </c>
      <c r="CH4" s="12">
        <v>19</v>
      </c>
      <c r="CI4" s="13">
        <f t="shared" si="18"/>
        <v>199</v>
      </c>
      <c r="CJ4" s="14">
        <f t="shared" si="18"/>
        <v>32</v>
      </c>
      <c r="CK4" s="38">
        <f t="shared" si="19"/>
        <v>0.21105527638190955</v>
      </c>
      <c r="CL4" s="39">
        <f t="shared" si="19"/>
        <v>0.40625</v>
      </c>
      <c r="CM4" s="15"/>
      <c r="CN4" s="11">
        <v>28</v>
      </c>
      <c r="CO4" s="11">
        <v>6</v>
      </c>
      <c r="CP4" s="11">
        <v>148</v>
      </c>
      <c r="CQ4" s="12">
        <v>16</v>
      </c>
      <c r="CR4" s="13">
        <f t="shared" si="20"/>
        <v>176</v>
      </c>
      <c r="CS4" s="14">
        <f t="shared" si="20"/>
        <v>22</v>
      </c>
      <c r="CT4" s="38">
        <f t="shared" si="21"/>
        <v>0.15909090909090909</v>
      </c>
      <c r="CU4" s="39">
        <f t="shared" si="21"/>
        <v>0.27272727272727271</v>
      </c>
      <c r="CV4" s="15"/>
      <c r="CW4" s="11">
        <v>33</v>
      </c>
      <c r="CX4" s="11">
        <v>9</v>
      </c>
      <c r="CY4" s="11">
        <v>177</v>
      </c>
      <c r="CZ4" s="12">
        <v>24</v>
      </c>
      <c r="DA4" s="13">
        <v>210</v>
      </c>
      <c r="DB4" s="14">
        <v>33</v>
      </c>
      <c r="DC4" s="38">
        <f t="shared" si="22"/>
        <v>0.15714285714285714</v>
      </c>
      <c r="DD4" s="39">
        <f t="shared" si="22"/>
        <v>0.27272727272727271</v>
      </c>
      <c r="DE4" s="15"/>
      <c r="DF4" s="11">
        <f>B4+K4+T4+AC4+AL4+AU4+BD4+BM4+BV4+CE4+CN4+CW4</f>
        <v>602</v>
      </c>
      <c r="DG4" s="11">
        <f>C4+L4+U4+AD4+AM4+AV4+BE4+BN4+BW4+CF4+CO4+CX4</f>
        <v>143</v>
      </c>
      <c r="DH4" s="11">
        <f>D4+M4+V4+AE4+AN4+AW4+BF4+BO4+BX4+CG4+CP4+CY4</f>
        <v>2571</v>
      </c>
      <c r="DI4" s="12">
        <f>E4+N4+W4+AF4+AO4+AX4+BG4+BP4+BY4+CH4+CQ4+CZ4</f>
        <v>244</v>
      </c>
      <c r="DJ4" s="13">
        <f>F4+O4+X4+AG4+AP4+AY4+BH4+BQ4+BZ4+CI4+CR4+DA4</f>
        <v>3173</v>
      </c>
      <c r="DK4" s="14">
        <f>G4+P4+Y4+AH4+AQ4+AZ4+BI4+BR4+CA4+CJ4+CS4+DB4</f>
        <v>387</v>
      </c>
      <c r="DL4" s="38">
        <f t="shared" si="23"/>
        <v>0.1897258115348251</v>
      </c>
      <c r="DM4" s="39">
        <f t="shared" si="23"/>
        <v>0.36950904392764861</v>
      </c>
    </row>
    <row r="5" spans="1:117" s="16" customFormat="1" x14ac:dyDescent="0.25">
      <c r="A5" s="19" t="s">
        <v>13</v>
      </c>
      <c r="B5" s="11">
        <v>66</v>
      </c>
      <c r="C5" s="11">
        <v>10</v>
      </c>
      <c r="D5" s="11">
        <v>336</v>
      </c>
      <c r="E5" s="12">
        <v>27</v>
      </c>
      <c r="F5" s="13">
        <f t="shared" si="0"/>
        <v>402</v>
      </c>
      <c r="G5" s="14">
        <f t="shared" si="0"/>
        <v>37</v>
      </c>
      <c r="H5" s="38">
        <f t="shared" si="1"/>
        <v>0.16417910447761194</v>
      </c>
      <c r="I5" s="39">
        <f t="shared" si="1"/>
        <v>0.27027027027027029</v>
      </c>
      <c r="J5" s="5"/>
      <c r="K5" s="11">
        <v>51</v>
      </c>
      <c r="L5" s="11">
        <v>4</v>
      </c>
      <c r="M5" s="11">
        <v>278</v>
      </c>
      <c r="N5" s="12">
        <v>22</v>
      </c>
      <c r="O5" s="13">
        <f t="shared" si="2"/>
        <v>329</v>
      </c>
      <c r="P5" s="14">
        <f t="shared" si="2"/>
        <v>26</v>
      </c>
      <c r="Q5" s="38">
        <f t="shared" si="3"/>
        <v>0.15501519756838905</v>
      </c>
      <c r="R5" s="39">
        <f t="shared" si="3"/>
        <v>0.15384615384615385</v>
      </c>
      <c r="S5" s="5"/>
      <c r="T5" s="11">
        <v>47</v>
      </c>
      <c r="U5" s="11">
        <v>1</v>
      </c>
      <c r="V5" s="11">
        <v>240</v>
      </c>
      <c r="W5" s="12">
        <v>17</v>
      </c>
      <c r="X5" s="13">
        <f t="shared" si="4"/>
        <v>287</v>
      </c>
      <c r="Y5" s="14">
        <f t="shared" si="4"/>
        <v>18</v>
      </c>
      <c r="Z5" s="38">
        <f t="shared" si="5"/>
        <v>0.16376306620209058</v>
      </c>
      <c r="AA5" s="39">
        <f t="shared" si="5"/>
        <v>5.5555555555555552E-2</v>
      </c>
      <c r="AB5" s="5"/>
      <c r="AC5" s="11">
        <v>57</v>
      </c>
      <c r="AD5" s="11">
        <v>12</v>
      </c>
      <c r="AE5" s="11">
        <v>230</v>
      </c>
      <c r="AF5" s="12">
        <v>16</v>
      </c>
      <c r="AG5" s="13">
        <f t="shared" si="6"/>
        <v>287</v>
      </c>
      <c r="AH5" s="14">
        <f t="shared" si="6"/>
        <v>28</v>
      </c>
      <c r="AI5" s="38">
        <f t="shared" si="7"/>
        <v>0.19860627177700349</v>
      </c>
      <c r="AJ5" s="39">
        <f t="shared" si="7"/>
        <v>0.42857142857142855</v>
      </c>
      <c r="AK5" s="15"/>
      <c r="AL5" s="11">
        <v>42</v>
      </c>
      <c r="AM5" s="11">
        <v>2</v>
      </c>
      <c r="AN5" s="11">
        <v>192</v>
      </c>
      <c r="AO5" s="12">
        <v>21</v>
      </c>
      <c r="AP5" s="13">
        <f t="shared" si="8"/>
        <v>234</v>
      </c>
      <c r="AQ5" s="14">
        <f t="shared" si="8"/>
        <v>23</v>
      </c>
      <c r="AR5" s="38">
        <f t="shared" si="9"/>
        <v>0.17948717948717949</v>
      </c>
      <c r="AS5" s="39">
        <f t="shared" si="9"/>
        <v>8.6956521739130432E-2</v>
      </c>
      <c r="AT5" s="15"/>
      <c r="AU5" s="11">
        <v>38</v>
      </c>
      <c r="AV5" s="11">
        <v>10</v>
      </c>
      <c r="AW5" s="11">
        <v>159</v>
      </c>
      <c r="AX5" s="12">
        <v>21</v>
      </c>
      <c r="AY5" s="13">
        <f t="shared" si="10"/>
        <v>197</v>
      </c>
      <c r="AZ5" s="14">
        <f t="shared" si="10"/>
        <v>31</v>
      </c>
      <c r="BA5" s="38">
        <f t="shared" si="11"/>
        <v>0.19289340101522842</v>
      </c>
      <c r="BB5" s="39">
        <f t="shared" si="11"/>
        <v>0.32258064516129031</v>
      </c>
      <c r="BC5" s="15"/>
      <c r="BD5" s="11">
        <v>31</v>
      </c>
      <c r="BE5" s="11">
        <v>8</v>
      </c>
      <c r="BF5" s="11">
        <v>165</v>
      </c>
      <c r="BG5" s="12">
        <v>12</v>
      </c>
      <c r="BH5" s="13">
        <f t="shared" si="12"/>
        <v>196</v>
      </c>
      <c r="BI5" s="14">
        <f t="shared" si="12"/>
        <v>20</v>
      </c>
      <c r="BJ5" s="38">
        <f t="shared" si="13"/>
        <v>0.15816326530612246</v>
      </c>
      <c r="BK5" s="39">
        <f t="shared" si="13"/>
        <v>0.4</v>
      </c>
      <c r="BL5" s="15"/>
      <c r="BM5" s="11">
        <v>34</v>
      </c>
      <c r="BN5" s="11">
        <v>7</v>
      </c>
      <c r="BO5" s="11">
        <v>131</v>
      </c>
      <c r="BP5" s="12">
        <v>12</v>
      </c>
      <c r="BQ5" s="13">
        <f t="shared" si="14"/>
        <v>165</v>
      </c>
      <c r="BR5" s="14">
        <f t="shared" si="14"/>
        <v>19</v>
      </c>
      <c r="BS5" s="38">
        <f t="shared" si="15"/>
        <v>0.20606060606060606</v>
      </c>
      <c r="BT5" s="39">
        <f t="shared" si="15"/>
        <v>0.36842105263157893</v>
      </c>
      <c r="BU5" s="15"/>
      <c r="BV5" s="11">
        <v>30</v>
      </c>
      <c r="BW5" s="11">
        <v>12</v>
      </c>
      <c r="BX5" s="11">
        <v>182</v>
      </c>
      <c r="BY5" s="12">
        <v>10</v>
      </c>
      <c r="BZ5" s="13">
        <f t="shared" si="16"/>
        <v>212</v>
      </c>
      <c r="CA5" s="14">
        <f t="shared" si="16"/>
        <v>22</v>
      </c>
      <c r="CB5" s="38">
        <f t="shared" si="17"/>
        <v>0.14150943396226415</v>
      </c>
      <c r="CC5" s="39">
        <f t="shared" si="17"/>
        <v>0.54545454545454541</v>
      </c>
      <c r="CD5" s="15"/>
      <c r="CE5" s="11">
        <v>24</v>
      </c>
      <c r="CF5" s="11">
        <v>4</v>
      </c>
      <c r="CG5" s="11">
        <v>154</v>
      </c>
      <c r="CH5" s="12">
        <v>16</v>
      </c>
      <c r="CI5" s="13">
        <f t="shared" si="18"/>
        <v>178</v>
      </c>
      <c r="CJ5" s="14">
        <f t="shared" si="18"/>
        <v>20</v>
      </c>
      <c r="CK5" s="38">
        <f t="shared" si="19"/>
        <v>0.1348314606741573</v>
      </c>
      <c r="CL5" s="39">
        <f t="shared" si="19"/>
        <v>0.2</v>
      </c>
      <c r="CM5" s="15"/>
      <c r="CN5" s="11">
        <v>22</v>
      </c>
      <c r="CO5" s="11">
        <v>5</v>
      </c>
      <c r="CP5" s="11">
        <v>165</v>
      </c>
      <c r="CQ5" s="12">
        <v>20</v>
      </c>
      <c r="CR5" s="13">
        <f t="shared" si="20"/>
        <v>187</v>
      </c>
      <c r="CS5" s="14">
        <f t="shared" si="20"/>
        <v>25</v>
      </c>
      <c r="CT5" s="38">
        <f t="shared" si="21"/>
        <v>0.11764705882352941</v>
      </c>
      <c r="CU5" s="39">
        <f t="shared" si="21"/>
        <v>0.2</v>
      </c>
      <c r="CV5" s="15"/>
      <c r="CW5" s="11">
        <v>36</v>
      </c>
      <c r="CX5" s="11">
        <v>6</v>
      </c>
      <c r="CY5" s="11">
        <v>187</v>
      </c>
      <c r="CZ5" s="12">
        <v>15</v>
      </c>
      <c r="DA5" s="13">
        <v>223</v>
      </c>
      <c r="DB5" s="14">
        <v>21</v>
      </c>
      <c r="DC5" s="38">
        <f t="shared" si="22"/>
        <v>0.16143497757847533</v>
      </c>
      <c r="DD5" s="39">
        <f t="shared" si="22"/>
        <v>0.2857142857142857</v>
      </c>
      <c r="DE5" s="15"/>
      <c r="DF5" s="11">
        <f>B5+K5+T5+AC5+AL5+AU5+BD5+BM5+BV5+CE5+CN5+CW5</f>
        <v>478</v>
      </c>
      <c r="DG5" s="11">
        <f>C5+L5+U5+AD5+AM5+AV5+BE5+BN5+BW5+CF5+CO5+CX5</f>
        <v>81</v>
      </c>
      <c r="DH5" s="11">
        <f>D5+M5+V5+AE5+AN5+AW5+BF5+BO5+BX5+CG5+CP5+CY5</f>
        <v>2419</v>
      </c>
      <c r="DI5" s="12">
        <f>E5+N5+W5+AF5+AO5+AX5+BG5+BP5+BY5+CH5+CQ5+CZ5</f>
        <v>209</v>
      </c>
      <c r="DJ5" s="13">
        <f>F5+O5+X5+AG5+AP5+AY5+BH5+BQ5+BZ5+CI5+CR5+DA5</f>
        <v>2897</v>
      </c>
      <c r="DK5" s="14">
        <f>G5+P5+Y5+AH5+AQ5+AZ5+BI5+BR5+CA5+CJ5+CS5+DB5</f>
        <v>290</v>
      </c>
      <c r="DL5" s="38">
        <f t="shared" si="23"/>
        <v>0.16499827407663101</v>
      </c>
      <c r="DM5" s="39">
        <f t="shared" si="23"/>
        <v>0.27931034482758621</v>
      </c>
    </row>
    <row r="6" spans="1:117" s="16" customFormat="1" x14ac:dyDescent="0.25">
      <c r="A6" s="19" t="s">
        <v>14</v>
      </c>
      <c r="B6" s="11">
        <v>32</v>
      </c>
      <c r="C6" s="11">
        <v>5</v>
      </c>
      <c r="D6" s="11">
        <v>135</v>
      </c>
      <c r="E6" s="12">
        <v>11</v>
      </c>
      <c r="F6" s="13">
        <f t="shared" si="0"/>
        <v>167</v>
      </c>
      <c r="G6" s="14">
        <f t="shared" si="0"/>
        <v>16</v>
      </c>
      <c r="H6" s="38">
        <f t="shared" si="1"/>
        <v>0.19161676646706588</v>
      </c>
      <c r="I6" s="39">
        <f t="shared" si="1"/>
        <v>0.3125</v>
      </c>
      <c r="J6" s="5"/>
      <c r="K6" s="11">
        <v>22</v>
      </c>
      <c r="L6" s="11">
        <v>4</v>
      </c>
      <c r="M6" s="11">
        <v>110</v>
      </c>
      <c r="N6" s="12">
        <v>10</v>
      </c>
      <c r="O6" s="13">
        <f t="shared" si="2"/>
        <v>132</v>
      </c>
      <c r="P6" s="14">
        <f t="shared" si="2"/>
        <v>14</v>
      </c>
      <c r="Q6" s="38">
        <f t="shared" si="3"/>
        <v>0.16666666666666666</v>
      </c>
      <c r="R6" s="39">
        <f t="shared" si="3"/>
        <v>0.2857142857142857</v>
      </c>
      <c r="S6" s="5"/>
      <c r="T6" s="11">
        <v>23</v>
      </c>
      <c r="U6" s="11">
        <v>3</v>
      </c>
      <c r="V6" s="11">
        <v>108</v>
      </c>
      <c r="W6" s="12">
        <v>4</v>
      </c>
      <c r="X6" s="13">
        <f t="shared" si="4"/>
        <v>131</v>
      </c>
      <c r="Y6" s="14">
        <f t="shared" si="4"/>
        <v>7</v>
      </c>
      <c r="Z6" s="38">
        <f t="shared" si="5"/>
        <v>0.17557251908396945</v>
      </c>
      <c r="AA6" s="39">
        <f t="shared" si="5"/>
        <v>0.42857142857142855</v>
      </c>
      <c r="AB6" s="5"/>
      <c r="AC6" s="11">
        <v>13</v>
      </c>
      <c r="AD6" s="11">
        <v>1</v>
      </c>
      <c r="AE6" s="11">
        <v>93</v>
      </c>
      <c r="AF6" s="12">
        <v>11</v>
      </c>
      <c r="AG6" s="13">
        <f t="shared" si="6"/>
        <v>106</v>
      </c>
      <c r="AH6" s="14">
        <f t="shared" si="6"/>
        <v>12</v>
      </c>
      <c r="AI6" s="38">
        <f t="shared" si="7"/>
        <v>0.12264150943396226</v>
      </c>
      <c r="AJ6" s="39">
        <f t="shared" si="7"/>
        <v>8.3333333333333329E-2</v>
      </c>
      <c r="AK6" s="15"/>
      <c r="AL6" s="11">
        <v>17</v>
      </c>
      <c r="AM6" s="11">
        <v>8</v>
      </c>
      <c r="AN6" s="11">
        <v>78</v>
      </c>
      <c r="AO6" s="12">
        <v>8</v>
      </c>
      <c r="AP6" s="13">
        <f t="shared" si="8"/>
        <v>95</v>
      </c>
      <c r="AQ6" s="14">
        <f t="shared" si="8"/>
        <v>16</v>
      </c>
      <c r="AR6" s="38">
        <f t="shared" si="9"/>
        <v>0.17894736842105263</v>
      </c>
      <c r="AS6" s="39">
        <f t="shared" si="9"/>
        <v>0.5</v>
      </c>
      <c r="AT6" s="15"/>
      <c r="AU6" s="11">
        <v>17</v>
      </c>
      <c r="AV6" s="11">
        <v>5</v>
      </c>
      <c r="AW6" s="11">
        <v>99</v>
      </c>
      <c r="AX6" s="12">
        <v>15</v>
      </c>
      <c r="AY6" s="13">
        <f t="shared" si="10"/>
        <v>116</v>
      </c>
      <c r="AZ6" s="14">
        <f t="shared" si="10"/>
        <v>20</v>
      </c>
      <c r="BA6" s="38">
        <f t="shared" si="11"/>
        <v>0.14655172413793102</v>
      </c>
      <c r="BB6" s="39">
        <f t="shared" si="11"/>
        <v>0.25</v>
      </c>
      <c r="BC6" s="15"/>
      <c r="BD6" s="11">
        <v>11</v>
      </c>
      <c r="BE6" s="11">
        <v>3</v>
      </c>
      <c r="BF6" s="11">
        <v>86</v>
      </c>
      <c r="BG6" s="12">
        <v>6</v>
      </c>
      <c r="BH6" s="13">
        <f t="shared" si="12"/>
        <v>97</v>
      </c>
      <c r="BI6" s="14">
        <f t="shared" si="12"/>
        <v>9</v>
      </c>
      <c r="BJ6" s="38">
        <f t="shared" si="13"/>
        <v>0.1134020618556701</v>
      </c>
      <c r="BK6" s="39">
        <f t="shared" si="13"/>
        <v>0.33333333333333331</v>
      </c>
      <c r="BL6" s="15"/>
      <c r="BM6" s="11">
        <v>8</v>
      </c>
      <c r="BN6" s="11">
        <v>3</v>
      </c>
      <c r="BO6" s="11">
        <v>95</v>
      </c>
      <c r="BP6" s="12">
        <v>10</v>
      </c>
      <c r="BQ6" s="13">
        <f t="shared" si="14"/>
        <v>103</v>
      </c>
      <c r="BR6" s="14">
        <f t="shared" si="14"/>
        <v>13</v>
      </c>
      <c r="BS6" s="38">
        <f t="shared" si="15"/>
        <v>7.7669902912621352E-2</v>
      </c>
      <c r="BT6" s="39">
        <f t="shared" si="15"/>
        <v>0.23076923076923078</v>
      </c>
      <c r="BU6" s="15"/>
      <c r="BV6" s="11">
        <v>25</v>
      </c>
      <c r="BW6" s="11">
        <v>8</v>
      </c>
      <c r="BX6" s="11">
        <v>125</v>
      </c>
      <c r="BY6" s="12">
        <v>8</v>
      </c>
      <c r="BZ6" s="13">
        <f t="shared" si="16"/>
        <v>150</v>
      </c>
      <c r="CA6" s="14">
        <f t="shared" si="16"/>
        <v>16</v>
      </c>
      <c r="CB6" s="38">
        <f t="shared" si="17"/>
        <v>0.16666666666666666</v>
      </c>
      <c r="CC6" s="39">
        <f t="shared" si="17"/>
        <v>0.5</v>
      </c>
      <c r="CD6" s="15"/>
      <c r="CE6" s="11">
        <v>22</v>
      </c>
      <c r="CF6" s="11">
        <v>5</v>
      </c>
      <c r="CG6" s="11">
        <v>112</v>
      </c>
      <c r="CH6" s="12">
        <v>15</v>
      </c>
      <c r="CI6" s="13">
        <f t="shared" si="18"/>
        <v>134</v>
      </c>
      <c r="CJ6" s="14">
        <f t="shared" si="18"/>
        <v>20</v>
      </c>
      <c r="CK6" s="38">
        <f t="shared" si="19"/>
        <v>0.16417910447761194</v>
      </c>
      <c r="CL6" s="39">
        <f t="shared" si="19"/>
        <v>0.25</v>
      </c>
      <c r="CM6" s="15"/>
      <c r="CN6" s="11">
        <v>28</v>
      </c>
      <c r="CO6" s="11">
        <v>2</v>
      </c>
      <c r="CP6" s="11">
        <v>116</v>
      </c>
      <c r="CQ6" s="12">
        <v>13</v>
      </c>
      <c r="CR6" s="13">
        <f t="shared" si="20"/>
        <v>144</v>
      </c>
      <c r="CS6" s="14">
        <f t="shared" si="20"/>
        <v>15</v>
      </c>
      <c r="CT6" s="38">
        <f t="shared" si="21"/>
        <v>0.19444444444444445</v>
      </c>
      <c r="CU6" s="39">
        <f t="shared" si="21"/>
        <v>0.13333333333333333</v>
      </c>
      <c r="CV6" s="15"/>
      <c r="CW6" s="11">
        <v>25</v>
      </c>
      <c r="CX6" s="11">
        <v>6</v>
      </c>
      <c r="CY6" s="11">
        <v>157</v>
      </c>
      <c r="CZ6" s="12">
        <v>12</v>
      </c>
      <c r="DA6" s="13">
        <v>182</v>
      </c>
      <c r="DB6" s="14">
        <v>18</v>
      </c>
      <c r="DC6" s="38">
        <f t="shared" si="22"/>
        <v>0.13736263736263737</v>
      </c>
      <c r="DD6" s="39">
        <f t="shared" si="22"/>
        <v>0.33333333333333331</v>
      </c>
      <c r="DE6" s="15"/>
      <c r="DF6" s="11">
        <f>B6+K6+T6+AC6+AL6+AU6+BD6+BM6+BV6+CE6+CN6+CW6</f>
        <v>243</v>
      </c>
      <c r="DG6" s="11">
        <f>C6+L6+U6+AD6+AM6+AV6+BE6+BN6+BW6+CF6+CO6+CX6</f>
        <v>53</v>
      </c>
      <c r="DH6" s="11">
        <f>D6+M6+V6+AE6+AN6+AW6+BF6+BO6+BX6+CG6+CP6+CY6</f>
        <v>1314</v>
      </c>
      <c r="DI6" s="12">
        <f>E6+N6+W6+AF6+AO6+AX6+BG6+BP6+BY6+CH6+CQ6+CZ6</f>
        <v>123</v>
      </c>
      <c r="DJ6" s="13">
        <f>F6+O6+X6+AG6+AP6+AY6+BH6+BQ6+BZ6+CI6+CR6+DA6</f>
        <v>1557</v>
      </c>
      <c r="DK6" s="14">
        <f>G6+P6+Y6+AH6+AQ6+AZ6+BI6+BR6+CA6+CJ6+CS6+DB6</f>
        <v>176</v>
      </c>
      <c r="DL6" s="38">
        <f t="shared" si="23"/>
        <v>0.15606936416184972</v>
      </c>
      <c r="DM6" s="39">
        <f t="shared" si="23"/>
        <v>0.30113636363636365</v>
      </c>
    </row>
    <row r="7" spans="1:117" s="16" customFormat="1" x14ac:dyDescent="0.25">
      <c r="A7" s="19" t="s">
        <v>15</v>
      </c>
      <c r="B7" s="11">
        <v>27</v>
      </c>
      <c r="C7" s="11">
        <v>3</v>
      </c>
      <c r="D7" s="11">
        <v>161</v>
      </c>
      <c r="E7" s="12">
        <v>7</v>
      </c>
      <c r="F7" s="13">
        <f t="shared" si="0"/>
        <v>188</v>
      </c>
      <c r="G7" s="14">
        <f t="shared" si="0"/>
        <v>10</v>
      </c>
      <c r="H7" s="38">
        <f t="shared" si="1"/>
        <v>0.14361702127659576</v>
      </c>
      <c r="I7" s="39">
        <f t="shared" si="1"/>
        <v>0.3</v>
      </c>
      <c r="J7" s="5"/>
      <c r="K7" s="11">
        <v>20</v>
      </c>
      <c r="L7" s="11">
        <v>0</v>
      </c>
      <c r="M7" s="11">
        <v>130</v>
      </c>
      <c r="N7" s="12">
        <v>9</v>
      </c>
      <c r="O7" s="13">
        <f t="shared" si="2"/>
        <v>150</v>
      </c>
      <c r="P7" s="14">
        <f t="shared" si="2"/>
        <v>9</v>
      </c>
      <c r="Q7" s="38">
        <f t="shared" si="3"/>
        <v>0.13333333333333333</v>
      </c>
      <c r="R7" s="39">
        <f t="shared" si="3"/>
        <v>0</v>
      </c>
      <c r="S7" s="5"/>
      <c r="T7" s="11">
        <v>16</v>
      </c>
      <c r="U7" s="11">
        <v>0</v>
      </c>
      <c r="V7" s="11">
        <v>109</v>
      </c>
      <c r="W7" s="12">
        <v>5</v>
      </c>
      <c r="X7" s="13">
        <f t="shared" si="4"/>
        <v>125</v>
      </c>
      <c r="Y7" s="14">
        <f t="shared" si="4"/>
        <v>5</v>
      </c>
      <c r="Z7" s="38">
        <f t="shared" si="5"/>
        <v>0.128</v>
      </c>
      <c r="AA7" s="39">
        <f t="shared" si="5"/>
        <v>0</v>
      </c>
      <c r="AB7" s="5"/>
      <c r="AC7" s="11">
        <v>13</v>
      </c>
      <c r="AD7" s="11">
        <v>1</v>
      </c>
      <c r="AE7" s="11">
        <v>91</v>
      </c>
      <c r="AF7" s="12">
        <v>7</v>
      </c>
      <c r="AG7" s="13">
        <f t="shared" si="6"/>
        <v>104</v>
      </c>
      <c r="AH7" s="14">
        <f t="shared" si="6"/>
        <v>8</v>
      </c>
      <c r="AI7" s="38">
        <f t="shared" si="7"/>
        <v>0.125</v>
      </c>
      <c r="AJ7" s="39">
        <f t="shared" si="7"/>
        <v>0.125</v>
      </c>
      <c r="AK7" s="15"/>
      <c r="AL7" s="11">
        <v>9</v>
      </c>
      <c r="AM7" s="11">
        <v>2</v>
      </c>
      <c r="AN7" s="11">
        <v>48</v>
      </c>
      <c r="AO7" s="12">
        <v>6</v>
      </c>
      <c r="AP7" s="13">
        <f t="shared" si="8"/>
        <v>57</v>
      </c>
      <c r="AQ7" s="14">
        <f t="shared" si="8"/>
        <v>8</v>
      </c>
      <c r="AR7" s="38">
        <f t="shared" si="9"/>
        <v>0.15789473684210525</v>
      </c>
      <c r="AS7" s="39">
        <f t="shared" si="9"/>
        <v>0.25</v>
      </c>
      <c r="AT7" s="15"/>
      <c r="AU7" s="11">
        <v>10</v>
      </c>
      <c r="AV7" s="11">
        <v>1</v>
      </c>
      <c r="AW7" s="11">
        <v>73</v>
      </c>
      <c r="AX7" s="12">
        <v>7</v>
      </c>
      <c r="AY7" s="13">
        <f t="shared" si="10"/>
        <v>83</v>
      </c>
      <c r="AZ7" s="14">
        <f t="shared" si="10"/>
        <v>8</v>
      </c>
      <c r="BA7" s="38">
        <f t="shared" si="11"/>
        <v>0.12048192771084337</v>
      </c>
      <c r="BB7" s="39">
        <f t="shared" si="11"/>
        <v>0.125</v>
      </c>
      <c r="BC7" s="15"/>
      <c r="BD7" s="11">
        <v>17</v>
      </c>
      <c r="BE7" s="11">
        <v>6</v>
      </c>
      <c r="BF7" s="11">
        <v>70</v>
      </c>
      <c r="BG7" s="12">
        <v>8</v>
      </c>
      <c r="BH7" s="13">
        <f t="shared" si="12"/>
        <v>87</v>
      </c>
      <c r="BI7" s="14">
        <f t="shared" si="12"/>
        <v>14</v>
      </c>
      <c r="BJ7" s="38">
        <f t="shared" si="13"/>
        <v>0.19540229885057472</v>
      </c>
      <c r="BK7" s="39">
        <f t="shared" si="13"/>
        <v>0.42857142857142855</v>
      </c>
      <c r="BL7" s="15"/>
      <c r="BM7" s="11">
        <v>11</v>
      </c>
      <c r="BN7" s="11">
        <v>2</v>
      </c>
      <c r="BO7" s="11">
        <v>71</v>
      </c>
      <c r="BP7" s="12">
        <v>4</v>
      </c>
      <c r="BQ7" s="13">
        <f t="shared" si="14"/>
        <v>82</v>
      </c>
      <c r="BR7" s="14">
        <f t="shared" si="14"/>
        <v>6</v>
      </c>
      <c r="BS7" s="38">
        <f t="shared" si="15"/>
        <v>0.13414634146341464</v>
      </c>
      <c r="BT7" s="39">
        <f t="shared" si="15"/>
        <v>0.33333333333333331</v>
      </c>
      <c r="BU7" s="15"/>
      <c r="BV7" s="11">
        <v>16</v>
      </c>
      <c r="BW7" s="11">
        <v>0</v>
      </c>
      <c r="BX7" s="11">
        <v>81</v>
      </c>
      <c r="BY7" s="12">
        <v>6</v>
      </c>
      <c r="BZ7" s="13">
        <f t="shared" si="16"/>
        <v>97</v>
      </c>
      <c r="CA7" s="14">
        <f t="shared" si="16"/>
        <v>6</v>
      </c>
      <c r="CB7" s="38">
        <f t="shared" si="17"/>
        <v>0.16494845360824742</v>
      </c>
      <c r="CC7" s="39">
        <f t="shared" si="17"/>
        <v>0</v>
      </c>
      <c r="CD7" s="15"/>
      <c r="CE7" s="11">
        <v>18</v>
      </c>
      <c r="CF7" s="11">
        <v>2</v>
      </c>
      <c r="CG7" s="11">
        <v>94</v>
      </c>
      <c r="CH7" s="12">
        <v>5</v>
      </c>
      <c r="CI7" s="13">
        <f t="shared" si="18"/>
        <v>112</v>
      </c>
      <c r="CJ7" s="14">
        <f t="shared" si="18"/>
        <v>7</v>
      </c>
      <c r="CK7" s="38">
        <f t="shared" si="19"/>
        <v>0.16071428571428573</v>
      </c>
      <c r="CL7" s="39">
        <f t="shared" si="19"/>
        <v>0.2857142857142857</v>
      </c>
      <c r="CM7" s="15"/>
      <c r="CN7" s="11">
        <v>14</v>
      </c>
      <c r="CO7" s="11">
        <v>3</v>
      </c>
      <c r="CP7" s="11">
        <v>75</v>
      </c>
      <c r="CQ7" s="12">
        <v>5</v>
      </c>
      <c r="CR7" s="13">
        <f t="shared" si="20"/>
        <v>89</v>
      </c>
      <c r="CS7" s="14">
        <f t="shared" si="20"/>
        <v>8</v>
      </c>
      <c r="CT7" s="38">
        <f t="shared" si="21"/>
        <v>0.15730337078651685</v>
      </c>
      <c r="CU7" s="39">
        <f t="shared" si="21"/>
        <v>0.375</v>
      </c>
      <c r="CV7" s="15"/>
      <c r="CW7" s="11">
        <v>19</v>
      </c>
      <c r="CX7" s="11">
        <v>2</v>
      </c>
      <c r="CY7" s="11">
        <v>154</v>
      </c>
      <c r="CZ7" s="12">
        <v>8</v>
      </c>
      <c r="DA7" s="13">
        <v>173</v>
      </c>
      <c r="DB7" s="14">
        <v>10</v>
      </c>
      <c r="DC7" s="38">
        <f t="shared" si="22"/>
        <v>0.10982658959537572</v>
      </c>
      <c r="DD7" s="39">
        <f t="shared" si="22"/>
        <v>0.2</v>
      </c>
      <c r="DE7" s="15"/>
      <c r="DF7" s="11">
        <f>B7+K7+T7+AC7+AL7+AU7+BD7+BM7+BV7+CE7+CN7+CW7</f>
        <v>190</v>
      </c>
      <c r="DG7" s="11">
        <f>C7+L7+U7+AD7+AM7+AV7+BE7+BN7+BW7+CF7+CO7+CX7</f>
        <v>22</v>
      </c>
      <c r="DH7" s="11">
        <f>D7+M7+V7+AE7+AN7+AW7+BF7+BO7+BX7+CG7+CP7+CY7</f>
        <v>1157</v>
      </c>
      <c r="DI7" s="12">
        <f>E7+N7+W7+AF7+AO7+AX7+BG7+BP7+BY7+CH7+CQ7+CZ7</f>
        <v>77</v>
      </c>
      <c r="DJ7" s="13">
        <f>F7+O7+X7+AG7+AP7+AY7+BH7+BQ7+BZ7+CI7+CR7+DA7</f>
        <v>1347</v>
      </c>
      <c r="DK7" s="14">
        <f>G7+P7+Y7+AH7+AQ7+AZ7+BI7+BR7+CA7+CJ7+CS7+DB7</f>
        <v>99</v>
      </c>
      <c r="DL7" s="38">
        <f t="shared" si="23"/>
        <v>0.14105419450631032</v>
      </c>
      <c r="DM7" s="39">
        <f t="shared" si="23"/>
        <v>0.22222222222222221</v>
      </c>
    </row>
    <row r="8" spans="1:117" s="16" customFormat="1" x14ac:dyDescent="0.25">
      <c r="A8" s="19" t="s">
        <v>16</v>
      </c>
      <c r="B8" s="11">
        <v>183</v>
      </c>
      <c r="C8" s="11">
        <v>9</v>
      </c>
      <c r="D8" s="11">
        <v>1590</v>
      </c>
      <c r="E8" s="12">
        <v>30</v>
      </c>
      <c r="F8" s="13">
        <f t="shared" si="0"/>
        <v>1773</v>
      </c>
      <c r="G8" s="14">
        <f t="shared" si="0"/>
        <v>39</v>
      </c>
      <c r="H8" s="38">
        <f t="shared" si="1"/>
        <v>0.10321489001692047</v>
      </c>
      <c r="I8" s="39">
        <f t="shared" si="1"/>
        <v>0.23076923076923078</v>
      </c>
      <c r="J8" s="5"/>
      <c r="K8" s="11">
        <v>149</v>
      </c>
      <c r="L8" s="11">
        <v>12</v>
      </c>
      <c r="M8" s="11">
        <v>1831</v>
      </c>
      <c r="N8" s="12">
        <v>53</v>
      </c>
      <c r="O8" s="13">
        <f t="shared" si="2"/>
        <v>1980</v>
      </c>
      <c r="P8" s="14">
        <f t="shared" si="2"/>
        <v>65</v>
      </c>
      <c r="Q8" s="38">
        <f t="shared" si="3"/>
        <v>7.5252525252525251E-2</v>
      </c>
      <c r="R8" s="39">
        <f t="shared" si="3"/>
        <v>0.18461538461538463</v>
      </c>
      <c r="S8" s="5"/>
      <c r="T8" s="11">
        <v>128</v>
      </c>
      <c r="U8" s="11">
        <v>12</v>
      </c>
      <c r="V8" s="11">
        <v>1703</v>
      </c>
      <c r="W8" s="12">
        <v>40</v>
      </c>
      <c r="X8" s="13">
        <f t="shared" si="4"/>
        <v>1831</v>
      </c>
      <c r="Y8" s="14">
        <f t="shared" si="4"/>
        <v>52</v>
      </c>
      <c r="Z8" s="38">
        <f t="shared" si="5"/>
        <v>6.990715456034953E-2</v>
      </c>
      <c r="AA8" s="39">
        <f t="shared" si="5"/>
        <v>0.23076923076923078</v>
      </c>
      <c r="AB8" s="5"/>
      <c r="AC8" s="11">
        <v>142</v>
      </c>
      <c r="AD8" s="11">
        <v>15</v>
      </c>
      <c r="AE8" s="11">
        <v>1553</v>
      </c>
      <c r="AF8" s="12">
        <v>44</v>
      </c>
      <c r="AG8" s="13">
        <f t="shared" si="6"/>
        <v>1695</v>
      </c>
      <c r="AH8" s="14">
        <f t="shared" si="6"/>
        <v>59</v>
      </c>
      <c r="AI8" s="38">
        <f t="shared" si="7"/>
        <v>8.3775811209439527E-2</v>
      </c>
      <c r="AJ8" s="39">
        <f t="shared" si="7"/>
        <v>0.25423728813559321</v>
      </c>
      <c r="AK8" s="15"/>
      <c r="AL8" s="11">
        <v>128</v>
      </c>
      <c r="AM8" s="11">
        <v>13</v>
      </c>
      <c r="AN8" s="11">
        <v>1380</v>
      </c>
      <c r="AO8" s="12">
        <v>40</v>
      </c>
      <c r="AP8" s="13">
        <f t="shared" si="8"/>
        <v>1508</v>
      </c>
      <c r="AQ8" s="14">
        <f t="shared" si="8"/>
        <v>53</v>
      </c>
      <c r="AR8" s="38">
        <f t="shared" si="9"/>
        <v>8.4880636604774531E-2</v>
      </c>
      <c r="AS8" s="39">
        <f t="shared" si="9"/>
        <v>0.24528301886792453</v>
      </c>
      <c r="AT8" s="15"/>
      <c r="AU8" s="11">
        <v>104</v>
      </c>
      <c r="AV8" s="11">
        <v>10</v>
      </c>
      <c r="AW8" s="11">
        <v>1199</v>
      </c>
      <c r="AX8" s="12">
        <v>39</v>
      </c>
      <c r="AY8" s="13">
        <f t="shared" si="10"/>
        <v>1303</v>
      </c>
      <c r="AZ8" s="14">
        <f t="shared" si="10"/>
        <v>49</v>
      </c>
      <c r="BA8" s="38">
        <f t="shared" si="11"/>
        <v>7.9815809669992327E-2</v>
      </c>
      <c r="BB8" s="39">
        <f t="shared" si="11"/>
        <v>0.20408163265306123</v>
      </c>
      <c r="BC8" s="15"/>
      <c r="BD8" s="11">
        <v>127</v>
      </c>
      <c r="BE8" s="11">
        <v>21</v>
      </c>
      <c r="BF8" s="11">
        <v>972</v>
      </c>
      <c r="BG8" s="12">
        <v>31</v>
      </c>
      <c r="BH8" s="13">
        <f t="shared" si="12"/>
        <v>1099</v>
      </c>
      <c r="BI8" s="14">
        <f t="shared" si="12"/>
        <v>52</v>
      </c>
      <c r="BJ8" s="38">
        <f t="shared" si="13"/>
        <v>0.11555959963603275</v>
      </c>
      <c r="BK8" s="39">
        <f t="shared" si="13"/>
        <v>0.40384615384615385</v>
      </c>
      <c r="BL8" s="15"/>
      <c r="BM8" s="11">
        <v>84</v>
      </c>
      <c r="BN8" s="11">
        <v>7</v>
      </c>
      <c r="BO8" s="11">
        <v>937</v>
      </c>
      <c r="BP8" s="12">
        <v>28</v>
      </c>
      <c r="BQ8" s="13">
        <f t="shared" si="14"/>
        <v>1021</v>
      </c>
      <c r="BR8" s="14">
        <f t="shared" si="14"/>
        <v>35</v>
      </c>
      <c r="BS8" s="38">
        <f t="shared" si="15"/>
        <v>8.2272282076395684E-2</v>
      </c>
      <c r="BT8" s="39">
        <f t="shared" si="15"/>
        <v>0.2</v>
      </c>
      <c r="BU8" s="15"/>
      <c r="BV8" s="11">
        <v>93</v>
      </c>
      <c r="BW8" s="11">
        <v>10</v>
      </c>
      <c r="BX8" s="11">
        <v>949</v>
      </c>
      <c r="BY8" s="12">
        <v>35</v>
      </c>
      <c r="BZ8" s="13">
        <f t="shared" si="16"/>
        <v>1042</v>
      </c>
      <c r="CA8" s="14">
        <f t="shared" si="16"/>
        <v>45</v>
      </c>
      <c r="CB8" s="38">
        <f t="shared" si="17"/>
        <v>8.9251439539347402E-2</v>
      </c>
      <c r="CC8" s="39">
        <f t="shared" si="17"/>
        <v>0.22222222222222221</v>
      </c>
      <c r="CD8" s="15"/>
      <c r="CE8" s="11">
        <v>93</v>
      </c>
      <c r="CF8" s="11">
        <v>15</v>
      </c>
      <c r="CG8" s="11">
        <v>883</v>
      </c>
      <c r="CH8" s="12">
        <v>28</v>
      </c>
      <c r="CI8" s="13">
        <f t="shared" si="18"/>
        <v>976</v>
      </c>
      <c r="CJ8" s="14">
        <f t="shared" si="18"/>
        <v>43</v>
      </c>
      <c r="CK8" s="38">
        <f t="shared" si="19"/>
        <v>9.5286885245901634E-2</v>
      </c>
      <c r="CL8" s="39">
        <f t="shared" si="19"/>
        <v>0.34883720930232559</v>
      </c>
      <c r="CM8" s="15"/>
      <c r="CN8" s="11">
        <v>105</v>
      </c>
      <c r="CO8" s="11">
        <v>12</v>
      </c>
      <c r="CP8" s="11">
        <v>766</v>
      </c>
      <c r="CQ8" s="12">
        <v>35</v>
      </c>
      <c r="CR8" s="13">
        <f t="shared" si="20"/>
        <v>871</v>
      </c>
      <c r="CS8" s="14">
        <f t="shared" si="20"/>
        <v>47</v>
      </c>
      <c r="CT8" s="38">
        <f t="shared" si="21"/>
        <v>0.12055109070034443</v>
      </c>
      <c r="CU8" s="39">
        <f t="shared" si="21"/>
        <v>0.25531914893617019</v>
      </c>
      <c r="CV8" s="15"/>
      <c r="CW8" s="11">
        <v>101</v>
      </c>
      <c r="CX8" s="11">
        <v>15</v>
      </c>
      <c r="CY8" s="11">
        <v>763</v>
      </c>
      <c r="CZ8" s="12">
        <v>24</v>
      </c>
      <c r="DA8" s="13">
        <v>864</v>
      </c>
      <c r="DB8" s="14">
        <v>39</v>
      </c>
      <c r="DC8" s="38">
        <f t="shared" si="22"/>
        <v>0.11689814814814815</v>
      </c>
      <c r="DD8" s="39">
        <f t="shared" si="22"/>
        <v>0.38461538461538464</v>
      </c>
      <c r="DE8" s="15"/>
      <c r="DF8" s="11">
        <f>B8+K8+T8+AC8+AL8+AU8+BD8+BM8+BV8+CE8+CN8+CW8</f>
        <v>1437</v>
      </c>
      <c r="DG8" s="11">
        <f>C8+L8+U8+AD8+AM8+AV8+BE8+BN8+BW8+CF8+CO8+CX8</f>
        <v>151</v>
      </c>
      <c r="DH8" s="11">
        <f>D8+M8+V8+AE8+AN8+AW8+BF8+BO8+BX8+CG8+CP8+CY8</f>
        <v>14526</v>
      </c>
      <c r="DI8" s="12">
        <f>E8+N8+W8+AF8+AO8+AX8+BG8+BP8+BY8+CH8+CQ8+CZ8</f>
        <v>427</v>
      </c>
      <c r="DJ8" s="13">
        <f>F8+O8+X8+AG8+AP8+AY8+BH8+BQ8+BZ8+CI8+CR8+DA8</f>
        <v>15963</v>
      </c>
      <c r="DK8" s="14">
        <f>G8+P8+Y8+AH8+AQ8+AZ8+BI8+BR8+CA8+CJ8+CS8+DB8</f>
        <v>578</v>
      </c>
      <c r="DL8" s="38">
        <f t="shared" si="23"/>
        <v>9.0020672805863566E-2</v>
      </c>
      <c r="DM8" s="39">
        <f t="shared" si="23"/>
        <v>0.26124567474048443</v>
      </c>
    </row>
    <row r="9" spans="1:117" s="16" customFormat="1" x14ac:dyDescent="0.25">
      <c r="A9" s="19" t="s">
        <v>17</v>
      </c>
      <c r="B9" s="11">
        <v>26</v>
      </c>
      <c r="C9" s="11">
        <v>6</v>
      </c>
      <c r="D9" s="11">
        <v>173</v>
      </c>
      <c r="E9" s="12">
        <v>19</v>
      </c>
      <c r="F9" s="13">
        <f t="shared" si="0"/>
        <v>199</v>
      </c>
      <c r="G9" s="14">
        <f t="shared" si="0"/>
        <v>25</v>
      </c>
      <c r="H9" s="38">
        <f t="shared" si="1"/>
        <v>0.1306532663316583</v>
      </c>
      <c r="I9" s="39">
        <f t="shared" si="1"/>
        <v>0.24</v>
      </c>
      <c r="J9" s="5"/>
      <c r="K9" s="11">
        <v>43</v>
      </c>
      <c r="L9" s="11">
        <v>16</v>
      </c>
      <c r="M9" s="11">
        <v>177</v>
      </c>
      <c r="N9" s="12">
        <v>20</v>
      </c>
      <c r="O9" s="13">
        <f t="shared" si="2"/>
        <v>220</v>
      </c>
      <c r="P9" s="14">
        <f t="shared" si="2"/>
        <v>36</v>
      </c>
      <c r="Q9" s="38">
        <f t="shared" si="3"/>
        <v>0.19545454545454546</v>
      </c>
      <c r="R9" s="39">
        <f t="shared" si="3"/>
        <v>0.44444444444444442</v>
      </c>
      <c r="S9" s="5"/>
      <c r="T9" s="11">
        <v>31</v>
      </c>
      <c r="U9" s="11">
        <v>1</v>
      </c>
      <c r="V9" s="11">
        <v>141</v>
      </c>
      <c r="W9" s="12">
        <v>10</v>
      </c>
      <c r="X9" s="13">
        <f t="shared" si="4"/>
        <v>172</v>
      </c>
      <c r="Y9" s="14">
        <f t="shared" si="4"/>
        <v>11</v>
      </c>
      <c r="Z9" s="38">
        <f t="shared" si="5"/>
        <v>0.18023255813953487</v>
      </c>
      <c r="AA9" s="39">
        <f t="shared" si="5"/>
        <v>9.0909090909090912E-2</v>
      </c>
      <c r="AB9" s="5"/>
      <c r="AC9" s="11">
        <v>27</v>
      </c>
      <c r="AD9" s="11">
        <v>5</v>
      </c>
      <c r="AE9" s="11">
        <v>144</v>
      </c>
      <c r="AF9" s="12">
        <v>16</v>
      </c>
      <c r="AG9" s="13">
        <f t="shared" si="6"/>
        <v>171</v>
      </c>
      <c r="AH9" s="14">
        <f t="shared" si="6"/>
        <v>21</v>
      </c>
      <c r="AI9" s="38">
        <f t="shared" si="7"/>
        <v>0.15789473684210525</v>
      </c>
      <c r="AJ9" s="39">
        <f t="shared" si="7"/>
        <v>0.23809523809523808</v>
      </c>
      <c r="AK9" s="15"/>
      <c r="AL9" s="11">
        <v>34</v>
      </c>
      <c r="AM9" s="11">
        <v>10</v>
      </c>
      <c r="AN9" s="11">
        <v>106</v>
      </c>
      <c r="AO9" s="12">
        <v>11</v>
      </c>
      <c r="AP9" s="13">
        <f t="shared" si="8"/>
        <v>140</v>
      </c>
      <c r="AQ9" s="14">
        <f t="shared" si="8"/>
        <v>21</v>
      </c>
      <c r="AR9" s="38">
        <f t="shared" si="9"/>
        <v>0.24285714285714285</v>
      </c>
      <c r="AS9" s="39">
        <f t="shared" si="9"/>
        <v>0.47619047619047616</v>
      </c>
      <c r="AT9" s="15"/>
      <c r="AU9" s="11">
        <v>30</v>
      </c>
      <c r="AV9" s="11">
        <v>7</v>
      </c>
      <c r="AW9" s="11">
        <v>131</v>
      </c>
      <c r="AX9" s="12">
        <v>20</v>
      </c>
      <c r="AY9" s="13">
        <f t="shared" si="10"/>
        <v>161</v>
      </c>
      <c r="AZ9" s="14">
        <f t="shared" si="10"/>
        <v>27</v>
      </c>
      <c r="BA9" s="38">
        <f t="shared" si="11"/>
        <v>0.18633540372670807</v>
      </c>
      <c r="BB9" s="39">
        <f t="shared" si="11"/>
        <v>0.25925925925925924</v>
      </c>
      <c r="BC9" s="15"/>
      <c r="BD9" s="11">
        <v>25</v>
      </c>
      <c r="BE9" s="11">
        <v>5</v>
      </c>
      <c r="BF9" s="11">
        <v>135</v>
      </c>
      <c r="BG9" s="12">
        <v>17</v>
      </c>
      <c r="BH9" s="13">
        <f t="shared" si="12"/>
        <v>160</v>
      </c>
      <c r="BI9" s="14">
        <f t="shared" si="12"/>
        <v>22</v>
      </c>
      <c r="BJ9" s="38">
        <f t="shared" si="13"/>
        <v>0.15625</v>
      </c>
      <c r="BK9" s="39">
        <f t="shared" si="13"/>
        <v>0.22727272727272727</v>
      </c>
      <c r="BL9" s="15"/>
      <c r="BM9" s="11">
        <v>18</v>
      </c>
      <c r="BN9" s="11">
        <v>5</v>
      </c>
      <c r="BO9" s="11">
        <v>94</v>
      </c>
      <c r="BP9" s="12">
        <v>6</v>
      </c>
      <c r="BQ9" s="13">
        <f t="shared" si="14"/>
        <v>112</v>
      </c>
      <c r="BR9" s="14">
        <f t="shared" si="14"/>
        <v>11</v>
      </c>
      <c r="BS9" s="38">
        <f t="shared" si="15"/>
        <v>0.16071428571428573</v>
      </c>
      <c r="BT9" s="39">
        <f t="shared" si="15"/>
        <v>0.45454545454545453</v>
      </c>
      <c r="BU9" s="15"/>
      <c r="BV9" s="11">
        <v>23</v>
      </c>
      <c r="BW9" s="11">
        <v>4</v>
      </c>
      <c r="BX9" s="11">
        <v>110</v>
      </c>
      <c r="BY9" s="12">
        <v>12</v>
      </c>
      <c r="BZ9" s="13">
        <f t="shared" si="16"/>
        <v>133</v>
      </c>
      <c r="CA9" s="14">
        <f t="shared" si="16"/>
        <v>16</v>
      </c>
      <c r="CB9" s="38">
        <f t="shared" si="17"/>
        <v>0.17293233082706766</v>
      </c>
      <c r="CC9" s="39">
        <f t="shared" si="17"/>
        <v>0.25</v>
      </c>
      <c r="CD9" s="15"/>
      <c r="CE9" s="11">
        <v>19</v>
      </c>
      <c r="CF9" s="11">
        <v>4</v>
      </c>
      <c r="CG9" s="11">
        <v>122</v>
      </c>
      <c r="CH9" s="12">
        <v>17</v>
      </c>
      <c r="CI9" s="13">
        <f t="shared" si="18"/>
        <v>141</v>
      </c>
      <c r="CJ9" s="14">
        <f t="shared" si="18"/>
        <v>21</v>
      </c>
      <c r="CK9" s="38">
        <f t="shared" si="19"/>
        <v>0.13475177304964539</v>
      </c>
      <c r="CL9" s="39">
        <f t="shared" si="19"/>
        <v>0.19047619047619047</v>
      </c>
      <c r="CM9" s="15"/>
      <c r="CN9" s="11">
        <v>25</v>
      </c>
      <c r="CO9" s="11">
        <v>4</v>
      </c>
      <c r="CP9" s="11">
        <v>148</v>
      </c>
      <c r="CQ9" s="12">
        <v>15</v>
      </c>
      <c r="CR9" s="13">
        <f t="shared" si="20"/>
        <v>173</v>
      </c>
      <c r="CS9" s="14">
        <f t="shared" si="20"/>
        <v>19</v>
      </c>
      <c r="CT9" s="38">
        <f t="shared" si="21"/>
        <v>0.14450867052023122</v>
      </c>
      <c r="CU9" s="39">
        <f t="shared" si="21"/>
        <v>0.21052631578947367</v>
      </c>
      <c r="CV9" s="15"/>
      <c r="CW9" s="11">
        <v>36</v>
      </c>
      <c r="CX9" s="11">
        <v>4</v>
      </c>
      <c r="CY9" s="11">
        <v>186</v>
      </c>
      <c r="CZ9" s="12">
        <v>5</v>
      </c>
      <c r="DA9" s="13">
        <v>222</v>
      </c>
      <c r="DB9" s="14">
        <v>9</v>
      </c>
      <c r="DC9" s="38">
        <f t="shared" si="22"/>
        <v>0.16216216216216217</v>
      </c>
      <c r="DD9" s="39">
        <f t="shared" si="22"/>
        <v>0.44444444444444442</v>
      </c>
      <c r="DE9" s="15"/>
      <c r="DF9" s="11">
        <f>B9+K9+T9+AC9+AL9+AU9+BD9+BM9+BV9+CE9+CN9+CW9</f>
        <v>337</v>
      </c>
      <c r="DG9" s="11">
        <f>C9+L9+U9+AD9+AM9+AV9+BE9+BN9+BW9+CF9+CO9+CX9</f>
        <v>71</v>
      </c>
      <c r="DH9" s="11">
        <f>D9+M9+V9+AE9+AN9+AW9+BF9+BO9+BX9+CG9+CP9+CY9</f>
        <v>1667</v>
      </c>
      <c r="DI9" s="12">
        <f>E9+N9+W9+AF9+AO9+AX9+BG9+BP9+BY9+CH9+CQ9+CZ9</f>
        <v>168</v>
      </c>
      <c r="DJ9" s="13">
        <f>F9+O9+X9+AG9+AP9+AY9+BH9+BQ9+BZ9+CI9+CR9+DA9</f>
        <v>2004</v>
      </c>
      <c r="DK9" s="14">
        <f>G9+P9+Y9+AH9+AQ9+AZ9+BI9+BR9+CA9+CJ9+CS9+DB9</f>
        <v>239</v>
      </c>
      <c r="DL9" s="38">
        <f t="shared" si="23"/>
        <v>0.16816367265469062</v>
      </c>
      <c r="DM9" s="39">
        <f t="shared" si="23"/>
        <v>0.29707112970711297</v>
      </c>
    </row>
    <row r="10" spans="1:117" s="16" customFormat="1" x14ac:dyDescent="0.25">
      <c r="A10" s="19" t="s">
        <v>18</v>
      </c>
      <c r="B10" s="11">
        <v>25</v>
      </c>
      <c r="C10" s="11">
        <v>5</v>
      </c>
      <c r="D10" s="11">
        <v>130</v>
      </c>
      <c r="E10" s="12">
        <v>10</v>
      </c>
      <c r="F10" s="13">
        <f t="shared" si="0"/>
        <v>155</v>
      </c>
      <c r="G10" s="14">
        <f t="shared" si="0"/>
        <v>15</v>
      </c>
      <c r="H10" s="38">
        <f t="shared" si="1"/>
        <v>0.16129032258064516</v>
      </c>
      <c r="I10" s="39">
        <f t="shared" si="1"/>
        <v>0.33333333333333331</v>
      </c>
      <c r="J10" s="5"/>
      <c r="K10" s="11">
        <v>20</v>
      </c>
      <c r="L10" s="11">
        <v>3</v>
      </c>
      <c r="M10" s="11">
        <v>120</v>
      </c>
      <c r="N10" s="12">
        <v>10</v>
      </c>
      <c r="O10" s="13">
        <f t="shared" si="2"/>
        <v>140</v>
      </c>
      <c r="P10" s="14">
        <f t="shared" si="2"/>
        <v>13</v>
      </c>
      <c r="Q10" s="38">
        <f t="shared" si="3"/>
        <v>0.14285714285714285</v>
      </c>
      <c r="R10" s="39">
        <f t="shared" si="3"/>
        <v>0.23076923076923078</v>
      </c>
      <c r="S10" s="5"/>
      <c r="T10" s="11">
        <v>17</v>
      </c>
      <c r="U10" s="11">
        <v>1</v>
      </c>
      <c r="V10" s="11">
        <v>123</v>
      </c>
      <c r="W10" s="12">
        <v>13</v>
      </c>
      <c r="X10" s="13">
        <f t="shared" si="4"/>
        <v>140</v>
      </c>
      <c r="Y10" s="14">
        <f t="shared" si="4"/>
        <v>14</v>
      </c>
      <c r="Z10" s="38">
        <f t="shared" si="5"/>
        <v>0.12142857142857143</v>
      </c>
      <c r="AA10" s="39">
        <f t="shared" si="5"/>
        <v>7.1428571428571425E-2</v>
      </c>
      <c r="AB10" s="5"/>
      <c r="AC10" s="11">
        <v>35</v>
      </c>
      <c r="AD10" s="11">
        <v>12</v>
      </c>
      <c r="AE10" s="11">
        <v>91</v>
      </c>
      <c r="AF10" s="12">
        <v>10</v>
      </c>
      <c r="AG10" s="13">
        <f t="shared" si="6"/>
        <v>126</v>
      </c>
      <c r="AH10" s="14">
        <f t="shared" si="6"/>
        <v>22</v>
      </c>
      <c r="AI10" s="38">
        <f t="shared" si="7"/>
        <v>0.27777777777777779</v>
      </c>
      <c r="AJ10" s="39">
        <f t="shared" si="7"/>
        <v>0.54545454545454541</v>
      </c>
      <c r="AK10" s="15"/>
      <c r="AL10" s="11">
        <v>23</v>
      </c>
      <c r="AM10" s="11">
        <v>4</v>
      </c>
      <c r="AN10" s="11">
        <v>89</v>
      </c>
      <c r="AO10" s="12">
        <v>7</v>
      </c>
      <c r="AP10" s="13">
        <f t="shared" si="8"/>
        <v>112</v>
      </c>
      <c r="AQ10" s="14">
        <f t="shared" si="8"/>
        <v>11</v>
      </c>
      <c r="AR10" s="38">
        <f t="shared" si="9"/>
        <v>0.20535714285714285</v>
      </c>
      <c r="AS10" s="39">
        <f t="shared" si="9"/>
        <v>0.36363636363636365</v>
      </c>
      <c r="AT10" s="15"/>
      <c r="AU10" s="11">
        <v>26</v>
      </c>
      <c r="AV10" s="11">
        <v>5</v>
      </c>
      <c r="AW10" s="11">
        <v>108</v>
      </c>
      <c r="AX10" s="12">
        <v>12</v>
      </c>
      <c r="AY10" s="13">
        <f t="shared" si="10"/>
        <v>134</v>
      </c>
      <c r="AZ10" s="14">
        <f t="shared" si="10"/>
        <v>17</v>
      </c>
      <c r="BA10" s="38">
        <f t="shared" si="11"/>
        <v>0.19402985074626866</v>
      </c>
      <c r="BB10" s="39">
        <f t="shared" si="11"/>
        <v>0.29411764705882354</v>
      </c>
      <c r="BC10" s="15"/>
      <c r="BD10" s="11">
        <v>22</v>
      </c>
      <c r="BE10" s="11">
        <v>5</v>
      </c>
      <c r="BF10" s="11">
        <v>77</v>
      </c>
      <c r="BG10" s="12">
        <v>9</v>
      </c>
      <c r="BH10" s="13">
        <f t="shared" si="12"/>
        <v>99</v>
      </c>
      <c r="BI10" s="14">
        <f t="shared" si="12"/>
        <v>14</v>
      </c>
      <c r="BJ10" s="38">
        <f t="shared" si="13"/>
        <v>0.22222222222222221</v>
      </c>
      <c r="BK10" s="39">
        <f t="shared" si="13"/>
        <v>0.35714285714285715</v>
      </c>
      <c r="BL10" s="15"/>
      <c r="BM10" s="11">
        <v>15</v>
      </c>
      <c r="BN10" s="11">
        <v>2</v>
      </c>
      <c r="BO10" s="11">
        <v>70</v>
      </c>
      <c r="BP10" s="12">
        <v>5</v>
      </c>
      <c r="BQ10" s="13">
        <f t="shared" si="14"/>
        <v>85</v>
      </c>
      <c r="BR10" s="14">
        <f t="shared" si="14"/>
        <v>7</v>
      </c>
      <c r="BS10" s="38">
        <f t="shared" si="15"/>
        <v>0.17647058823529413</v>
      </c>
      <c r="BT10" s="39">
        <f t="shared" si="15"/>
        <v>0.2857142857142857</v>
      </c>
      <c r="BU10" s="15"/>
      <c r="BV10" s="11">
        <v>26</v>
      </c>
      <c r="BW10" s="11">
        <v>2</v>
      </c>
      <c r="BX10" s="11">
        <v>62</v>
      </c>
      <c r="BY10" s="12">
        <v>9</v>
      </c>
      <c r="BZ10" s="13">
        <f t="shared" si="16"/>
        <v>88</v>
      </c>
      <c r="CA10" s="14">
        <f t="shared" si="16"/>
        <v>11</v>
      </c>
      <c r="CB10" s="38">
        <f t="shared" si="17"/>
        <v>0.29545454545454547</v>
      </c>
      <c r="CC10" s="39">
        <f t="shared" si="17"/>
        <v>0.18181818181818182</v>
      </c>
      <c r="CD10" s="15"/>
      <c r="CE10" s="11">
        <v>18</v>
      </c>
      <c r="CF10" s="11">
        <v>3</v>
      </c>
      <c r="CG10" s="11">
        <v>59</v>
      </c>
      <c r="CH10" s="12">
        <v>5</v>
      </c>
      <c r="CI10" s="13">
        <f t="shared" si="18"/>
        <v>77</v>
      </c>
      <c r="CJ10" s="14">
        <f t="shared" si="18"/>
        <v>8</v>
      </c>
      <c r="CK10" s="38">
        <f t="shared" si="19"/>
        <v>0.23376623376623376</v>
      </c>
      <c r="CL10" s="39">
        <f t="shared" si="19"/>
        <v>0.375</v>
      </c>
      <c r="CM10" s="15"/>
      <c r="CN10" s="11">
        <v>27</v>
      </c>
      <c r="CO10" s="11">
        <v>7</v>
      </c>
      <c r="CP10" s="11">
        <v>69</v>
      </c>
      <c r="CQ10" s="12">
        <v>8</v>
      </c>
      <c r="CR10" s="13">
        <f t="shared" si="20"/>
        <v>96</v>
      </c>
      <c r="CS10" s="14">
        <f t="shared" si="20"/>
        <v>15</v>
      </c>
      <c r="CT10" s="38">
        <f t="shared" si="21"/>
        <v>0.28125</v>
      </c>
      <c r="CU10" s="39">
        <f t="shared" si="21"/>
        <v>0.46666666666666667</v>
      </c>
      <c r="CV10" s="15"/>
      <c r="CW10" s="11">
        <v>29</v>
      </c>
      <c r="CX10" s="11">
        <v>4</v>
      </c>
      <c r="CY10" s="11">
        <v>87</v>
      </c>
      <c r="CZ10" s="12">
        <v>8</v>
      </c>
      <c r="DA10" s="13">
        <v>116</v>
      </c>
      <c r="DB10" s="14">
        <v>12</v>
      </c>
      <c r="DC10" s="38">
        <f t="shared" si="22"/>
        <v>0.25</v>
      </c>
      <c r="DD10" s="39">
        <f t="shared" si="22"/>
        <v>0.33333333333333331</v>
      </c>
      <c r="DE10" s="15"/>
      <c r="DF10" s="11">
        <f>B10+K10+T10+AC10+AL10+AU10+BD10+BM10+BV10+CE10+CN10+CW10</f>
        <v>283</v>
      </c>
      <c r="DG10" s="11">
        <f>C10+L10+U10+AD10+AM10+AV10+BE10+BN10+BW10+CF10+CO10+CX10</f>
        <v>53</v>
      </c>
      <c r="DH10" s="11">
        <f>D10+M10+V10+AE10+AN10+AW10+BF10+BO10+BX10+CG10+CP10+CY10</f>
        <v>1085</v>
      </c>
      <c r="DI10" s="12">
        <f>E10+N10+W10+AF10+AO10+AX10+BG10+BP10+BY10+CH10+CQ10+CZ10</f>
        <v>106</v>
      </c>
      <c r="DJ10" s="13">
        <f>F10+O10+X10+AG10+AP10+AY10+BH10+BQ10+BZ10+CI10+CR10+DA10</f>
        <v>1368</v>
      </c>
      <c r="DK10" s="14">
        <f>G10+P10+Y10+AH10+AQ10+AZ10+BI10+BR10+CA10+CJ10+CS10+DB10</f>
        <v>159</v>
      </c>
      <c r="DL10" s="38">
        <f t="shared" si="23"/>
        <v>0.20687134502923976</v>
      </c>
      <c r="DM10" s="39">
        <f t="shared" si="23"/>
        <v>0.33333333333333331</v>
      </c>
    </row>
    <row r="11" spans="1:117" s="16" customFormat="1" x14ac:dyDescent="0.25">
      <c r="A11" s="19" t="s">
        <v>19</v>
      </c>
      <c r="B11" s="11">
        <v>27</v>
      </c>
      <c r="C11" s="11">
        <v>2</v>
      </c>
      <c r="D11" s="11">
        <v>95</v>
      </c>
      <c r="E11" s="12">
        <v>7</v>
      </c>
      <c r="F11" s="13">
        <f t="shared" si="0"/>
        <v>122</v>
      </c>
      <c r="G11" s="14">
        <f t="shared" si="0"/>
        <v>9</v>
      </c>
      <c r="H11" s="38">
        <f t="shared" si="1"/>
        <v>0.22131147540983606</v>
      </c>
      <c r="I11" s="39">
        <f t="shared" si="1"/>
        <v>0.22222222222222221</v>
      </c>
      <c r="J11" s="5"/>
      <c r="K11" s="11">
        <v>26</v>
      </c>
      <c r="L11" s="11">
        <v>6</v>
      </c>
      <c r="M11" s="11">
        <v>100</v>
      </c>
      <c r="N11" s="12">
        <v>8</v>
      </c>
      <c r="O11" s="13">
        <f t="shared" si="2"/>
        <v>126</v>
      </c>
      <c r="P11" s="14">
        <f t="shared" si="2"/>
        <v>14</v>
      </c>
      <c r="Q11" s="38">
        <f t="shared" si="3"/>
        <v>0.20634920634920634</v>
      </c>
      <c r="R11" s="39">
        <f t="shared" si="3"/>
        <v>0.42857142857142855</v>
      </c>
      <c r="S11" s="5"/>
      <c r="T11" s="11">
        <v>15</v>
      </c>
      <c r="U11" s="11">
        <v>2</v>
      </c>
      <c r="V11" s="11">
        <v>77</v>
      </c>
      <c r="W11" s="12">
        <v>8</v>
      </c>
      <c r="X11" s="13">
        <f t="shared" si="4"/>
        <v>92</v>
      </c>
      <c r="Y11" s="14">
        <f t="shared" si="4"/>
        <v>10</v>
      </c>
      <c r="Z11" s="38">
        <f t="shared" si="5"/>
        <v>0.16304347826086957</v>
      </c>
      <c r="AA11" s="39">
        <f t="shared" si="5"/>
        <v>0.2</v>
      </c>
      <c r="AB11" s="5"/>
      <c r="AC11" s="11">
        <v>14</v>
      </c>
      <c r="AD11" s="11">
        <v>2</v>
      </c>
      <c r="AE11" s="11">
        <v>95</v>
      </c>
      <c r="AF11" s="12">
        <v>5</v>
      </c>
      <c r="AG11" s="13">
        <f t="shared" si="6"/>
        <v>109</v>
      </c>
      <c r="AH11" s="14">
        <f t="shared" si="6"/>
        <v>7</v>
      </c>
      <c r="AI11" s="38">
        <f t="shared" si="7"/>
        <v>0.12844036697247707</v>
      </c>
      <c r="AJ11" s="39">
        <f t="shared" si="7"/>
        <v>0.2857142857142857</v>
      </c>
      <c r="AK11" s="15"/>
      <c r="AL11" s="11">
        <v>22</v>
      </c>
      <c r="AM11" s="11">
        <v>7</v>
      </c>
      <c r="AN11" s="11">
        <v>69</v>
      </c>
      <c r="AO11" s="12">
        <v>5</v>
      </c>
      <c r="AP11" s="13">
        <f t="shared" si="8"/>
        <v>91</v>
      </c>
      <c r="AQ11" s="14">
        <f t="shared" si="8"/>
        <v>12</v>
      </c>
      <c r="AR11" s="38">
        <f t="shared" si="9"/>
        <v>0.24175824175824176</v>
      </c>
      <c r="AS11" s="39">
        <f t="shared" si="9"/>
        <v>0.58333333333333337</v>
      </c>
      <c r="AT11" s="15"/>
      <c r="AU11" s="11">
        <v>14</v>
      </c>
      <c r="AV11" s="11">
        <v>4</v>
      </c>
      <c r="AW11" s="11">
        <v>59</v>
      </c>
      <c r="AX11" s="12">
        <v>8</v>
      </c>
      <c r="AY11" s="13">
        <f t="shared" si="10"/>
        <v>73</v>
      </c>
      <c r="AZ11" s="14">
        <f t="shared" si="10"/>
        <v>12</v>
      </c>
      <c r="BA11" s="38">
        <f t="shared" si="11"/>
        <v>0.19178082191780821</v>
      </c>
      <c r="BB11" s="39">
        <f t="shared" si="11"/>
        <v>0.33333333333333331</v>
      </c>
      <c r="BC11" s="15"/>
      <c r="BD11" s="11">
        <v>8</v>
      </c>
      <c r="BE11" s="11">
        <v>3</v>
      </c>
      <c r="BF11" s="11">
        <v>63</v>
      </c>
      <c r="BG11" s="12">
        <v>5</v>
      </c>
      <c r="BH11" s="13">
        <f t="shared" si="12"/>
        <v>71</v>
      </c>
      <c r="BI11" s="14">
        <f t="shared" si="12"/>
        <v>8</v>
      </c>
      <c r="BJ11" s="38">
        <f t="shared" si="13"/>
        <v>0.11267605633802817</v>
      </c>
      <c r="BK11" s="39">
        <f t="shared" si="13"/>
        <v>0.375</v>
      </c>
      <c r="BL11" s="15"/>
      <c r="BM11" s="11">
        <v>19</v>
      </c>
      <c r="BN11" s="11">
        <v>7</v>
      </c>
      <c r="BO11" s="11">
        <v>55</v>
      </c>
      <c r="BP11" s="12">
        <v>2</v>
      </c>
      <c r="BQ11" s="13">
        <f t="shared" si="14"/>
        <v>74</v>
      </c>
      <c r="BR11" s="14">
        <f t="shared" si="14"/>
        <v>9</v>
      </c>
      <c r="BS11" s="38">
        <f t="shared" si="15"/>
        <v>0.25675675675675674</v>
      </c>
      <c r="BT11" s="39">
        <f t="shared" si="15"/>
        <v>0.77777777777777779</v>
      </c>
      <c r="BU11" s="15"/>
      <c r="BV11" s="11">
        <v>17</v>
      </c>
      <c r="BW11" s="11">
        <v>2</v>
      </c>
      <c r="BX11" s="11">
        <v>69</v>
      </c>
      <c r="BY11" s="12">
        <v>10</v>
      </c>
      <c r="BZ11" s="13">
        <f t="shared" si="16"/>
        <v>86</v>
      </c>
      <c r="CA11" s="14">
        <f t="shared" si="16"/>
        <v>12</v>
      </c>
      <c r="CB11" s="38">
        <f t="shared" si="17"/>
        <v>0.19767441860465115</v>
      </c>
      <c r="CC11" s="39">
        <f t="shared" si="17"/>
        <v>0.16666666666666666</v>
      </c>
      <c r="CD11" s="15"/>
      <c r="CE11" s="11">
        <v>8</v>
      </c>
      <c r="CF11" s="11">
        <v>2</v>
      </c>
      <c r="CG11" s="11">
        <v>59</v>
      </c>
      <c r="CH11" s="12">
        <v>3</v>
      </c>
      <c r="CI11" s="13">
        <f t="shared" si="18"/>
        <v>67</v>
      </c>
      <c r="CJ11" s="14">
        <f t="shared" si="18"/>
        <v>5</v>
      </c>
      <c r="CK11" s="38">
        <f t="shared" si="19"/>
        <v>0.11940298507462686</v>
      </c>
      <c r="CL11" s="39">
        <f t="shared" si="19"/>
        <v>0.4</v>
      </c>
      <c r="CM11" s="15"/>
      <c r="CN11" s="11">
        <v>23</v>
      </c>
      <c r="CO11" s="11">
        <v>6</v>
      </c>
      <c r="CP11" s="11">
        <v>66</v>
      </c>
      <c r="CQ11" s="12">
        <v>14</v>
      </c>
      <c r="CR11" s="13">
        <f t="shared" si="20"/>
        <v>89</v>
      </c>
      <c r="CS11" s="14">
        <f t="shared" si="20"/>
        <v>20</v>
      </c>
      <c r="CT11" s="38">
        <f t="shared" si="21"/>
        <v>0.25842696629213485</v>
      </c>
      <c r="CU11" s="39">
        <f t="shared" si="21"/>
        <v>0.3</v>
      </c>
      <c r="CV11" s="15"/>
      <c r="CW11" s="11">
        <v>14</v>
      </c>
      <c r="CX11" s="11">
        <v>3</v>
      </c>
      <c r="CY11" s="11">
        <v>92</v>
      </c>
      <c r="CZ11" s="12">
        <v>8</v>
      </c>
      <c r="DA11" s="13">
        <v>106</v>
      </c>
      <c r="DB11" s="14">
        <v>11</v>
      </c>
      <c r="DC11" s="38">
        <f t="shared" si="22"/>
        <v>0.13207547169811321</v>
      </c>
      <c r="DD11" s="39">
        <f t="shared" si="22"/>
        <v>0.27272727272727271</v>
      </c>
      <c r="DE11" s="15"/>
      <c r="DF11" s="11">
        <f>B11+K11+T11+AC11+AL11+AU11+BD11+BM11+BV11+CE11+CN11+CW11</f>
        <v>207</v>
      </c>
      <c r="DG11" s="11">
        <f>C11+L11+U11+AD11+AM11+AV11+BE11+BN11+BW11+CF11+CO11+CX11</f>
        <v>46</v>
      </c>
      <c r="DH11" s="11">
        <f>D11+M11+V11+AE11+AN11+AW11+BF11+BO11+BX11+CG11+CP11+CY11</f>
        <v>899</v>
      </c>
      <c r="DI11" s="12">
        <f>E11+N11+W11+AF11+AO11+AX11+BG11+BP11+BY11+CH11+CQ11+CZ11</f>
        <v>83</v>
      </c>
      <c r="DJ11" s="13">
        <f>F11+O11+X11+AG11+AP11+AY11+BH11+BQ11+BZ11+CI11+CR11+DA11</f>
        <v>1106</v>
      </c>
      <c r="DK11" s="14">
        <f>G11+P11+Y11+AH11+AQ11+AZ11+BI11+BR11+CA11+CJ11+CS11+DB11</f>
        <v>129</v>
      </c>
      <c r="DL11" s="38">
        <f t="shared" si="23"/>
        <v>0.18716094032549729</v>
      </c>
      <c r="DM11" s="39">
        <f t="shared" si="23"/>
        <v>0.35658914728682173</v>
      </c>
    </row>
    <row r="12" spans="1:117" s="16" customFormat="1" x14ac:dyDescent="0.25">
      <c r="A12" s="19" t="s">
        <v>20</v>
      </c>
      <c r="B12" s="11">
        <v>38</v>
      </c>
      <c r="C12" s="11">
        <v>9</v>
      </c>
      <c r="D12" s="11">
        <v>158</v>
      </c>
      <c r="E12" s="12">
        <v>16</v>
      </c>
      <c r="F12" s="13">
        <f t="shared" si="0"/>
        <v>196</v>
      </c>
      <c r="G12" s="14">
        <f t="shared" si="0"/>
        <v>25</v>
      </c>
      <c r="H12" s="38">
        <f t="shared" si="1"/>
        <v>0.19387755102040816</v>
      </c>
      <c r="I12" s="39">
        <f t="shared" si="1"/>
        <v>0.36</v>
      </c>
      <c r="J12" s="5"/>
      <c r="K12" s="11">
        <v>34</v>
      </c>
      <c r="L12" s="11">
        <v>9</v>
      </c>
      <c r="M12" s="11">
        <v>187</v>
      </c>
      <c r="N12" s="12">
        <v>20</v>
      </c>
      <c r="O12" s="13">
        <f t="shared" si="2"/>
        <v>221</v>
      </c>
      <c r="P12" s="14">
        <f t="shared" si="2"/>
        <v>29</v>
      </c>
      <c r="Q12" s="38">
        <f t="shared" si="3"/>
        <v>0.15384615384615385</v>
      </c>
      <c r="R12" s="39">
        <f t="shared" si="3"/>
        <v>0.31034482758620691</v>
      </c>
      <c r="S12" s="5"/>
      <c r="T12" s="11">
        <v>28</v>
      </c>
      <c r="U12" s="11">
        <v>5</v>
      </c>
      <c r="V12" s="11">
        <v>168</v>
      </c>
      <c r="W12" s="12">
        <v>7</v>
      </c>
      <c r="X12" s="13">
        <f t="shared" si="4"/>
        <v>196</v>
      </c>
      <c r="Y12" s="14">
        <f t="shared" si="4"/>
        <v>12</v>
      </c>
      <c r="Z12" s="38">
        <f t="shared" si="5"/>
        <v>0.14285714285714285</v>
      </c>
      <c r="AA12" s="39">
        <f t="shared" si="5"/>
        <v>0.41666666666666669</v>
      </c>
      <c r="AB12" s="5"/>
      <c r="AC12" s="11">
        <v>39</v>
      </c>
      <c r="AD12" s="11">
        <v>8</v>
      </c>
      <c r="AE12" s="11">
        <v>186</v>
      </c>
      <c r="AF12" s="12">
        <v>14</v>
      </c>
      <c r="AG12" s="13">
        <f t="shared" si="6"/>
        <v>225</v>
      </c>
      <c r="AH12" s="14">
        <f t="shared" si="6"/>
        <v>22</v>
      </c>
      <c r="AI12" s="38">
        <f t="shared" si="7"/>
        <v>0.17333333333333334</v>
      </c>
      <c r="AJ12" s="39">
        <f t="shared" si="7"/>
        <v>0.36363636363636365</v>
      </c>
      <c r="AK12" s="15"/>
      <c r="AL12" s="11">
        <v>27</v>
      </c>
      <c r="AM12" s="11">
        <v>4</v>
      </c>
      <c r="AN12" s="11">
        <v>142</v>
      </c>
      <c r="AO12" s="12">
        <v>7</v>
      </c>
      <c r="AP12" s="13">
        <f t="shared" si="8"/>
        <v>169</v>
      </c>
      <c r="AQ12" s="14">
        <f t="shared" si="8"/>
        <v>11</v>
      </c>
      <c r="AR12" s="38">
        <f t="shared" si="9"/>
        <v>0.15976331360946747</v>
      </c>
      <c r="AS12" s="39">
        <f t="shared" si="9"/>
        <v>0.36363636363636365</v>
      </c>
      <c r="AT12" s="15"/>
      <c r="AU12" s="11">
        <v>28</v>
      </c>
      <c r="AV12" s="11">
        <v>5</v>
      </c>
      <c r="AW12" s="11">
        <v>187</v>
      </c>
      <c r="AX12" s="12">
        <v>18</v>
      </c>
      <c r="AY12" s="13">
        <f t="shared" si="10"/>
        <v>215</v>
      </c>
      <c r="AZ12" s="14">
        <f t="shared" si="10"/>
        <v>23</v>
      </c>
      <c r="BA12" s="38">
        <f t="shared" si="11"/>
        <v>0.13023255813953488</v>
      </c>
      <c r="BB12" s="39">
        <f t="shared" si="11"/>
        <v>0.21739130434782608</v>
      </c>
      <c r="BC12" s="15"/>
      <c r="BD12" s="11">
        <v>27</v>
      </c>
      <c r="BE12" s="11">
        <v>3</v>
      </c>
      <c r="BF12" s="11">
        <v>165</v>
      </c>
      <c r="BG12" s="12">
        <v>14</v>
      </c>
      <c r="BH12" s="13">
        <f t="shared" si="12"/>
        <v>192</v>
      </c>
      <c r="BI12" s="14">
        <f t="shared" si="12"/>
        <v>17</v>
      </c>
      <c r="BJ12" s="38">
        <f t="shared" si="13"/>
        <v>0.140625</v>
      </c>
      <c r="BK12" s="39">
        <f t="shared" si="13"/>
        <v>0.17647058823529413</v>
      </c>
      <c r="BL12" s="15"/>
      <c r="BM12" s="11">
        <v>22</v>
      </c>
      <c r="BN12" s="11">
        <v>5</v>
      </c>
      <c r="BO12" s="11">
        <v>137</v>
      </c>
      <c r="BP12" s="12">
        <v>11</v>
      </c>
      <c r="BQ12" s="13">
        <f t="shared" si="14"/>
        <v>159</v>
      </c>
      <c r="BR12" s="14">
        <f t="shared" si="14"/>
        <v>16</v>
      </c>
      <c r="BS12" s="38">
        <f t="shared" si="15"/>
        <v>0.13836477987421383</v>
      </c>
      <c r="BT12" s="39">
        <f t="shared" si="15"/>
        <v>0.3125</v>
      </c>
      <c r="BU12" s="15"/>
      <c r="BV12" s="11">
        <v>30</v>
      </c>
      <c r="BW12" s="11">
        <v>3</v>
      </c>
      <c r="BX12" s="11">
        <v>141</v>
      </c>
      <c r="BY12" s="12">
        <v>9</v>
      </c>
      <c r="BZ12" s="13">
        <f t="shared" si="16"/>
        <v>171</v>
      </c>
      <c r="CA12" s="14">
        <f t="shared" si="16"/>
        <v>12</v>
      </c>
      <c r="CB12" s="38">
        <f t="shared" si="17"/>
        <v>0.17543859649122806</v>
      </c>
      <c r="CC12" s="39">
        <f t="shared" si="17"/>
        <v>0.25</v>
      </c>
      <c r="CD12" s="15"/>
      <c r="CE12" s="11">
        <v>33</v>
      </c>
      <c r="CF12" s="11">
        <v>5</v>
      </c>
      <c r="CG12" s="11">
        <v>129</v>
      </c>
      <c r="CH12" s="12">
        <v>12</v>
      </c>
      <c r="CI12" s="13">
        <f t="shared" si="18"/>
        <v>162</v>
      </c>
      <c r="CJ12" s="14">
        <f t="shared" si="18"/>
        <v>17</v>
      </c>
      <c r="CK12" s="38">
        <f t="shared" si="19"/>
        <v>0.20370370370370369</v>
      </c>
      <c r="CL12" s="39">
        <f t="shared" si="19"/>
        <v>0.29411764705882354</v>
      </c>
      <c r="CM12" s="15"/>
      <c r="CN12" s="11">
        <v>27</v>
      </c>
      <c r="CO12" s="11">
        <v>4</v>
      </c>
      <c r="CP12" s="11">
        <v>147</v>
      </c>
      <c r="CQ12" s="12">
        <v>6</v>
      </c>
      <c r="CR12" s="13">
        <f t="shared" si="20"/>
        <v>174</v>
      </c>
      <c r="CS12" s="14">
        <f t="shared" si="20"/>
        <v>10</v>
      </c>
      <c r="CT12" s="38">
        <f t="shared" si="21"/>
        <v>0.15517241379310345</v>
      </c>
      <c r="CU12" s="39">
        <f t="shared" si="21"/>
        <v>0.4</v>
      </c>
      <c r="CV12" s="15"/>
      <c r="CW12" s="11">
        <v>39</v>
      </c>
      <c r="CX12" s="11">
        <v>12</v>
      </c>
      <c r="CY12" s="11">
        <v>145</v>
      </c>
      <c r="CZ12" s="12">
        <v>9</v>
      </c>
      <c r="DA12" s="13">
        <v>184</v>
      </c>
      <c r="DB12" s="14">
        <v>21</v>
      </c>
      <c r="DC12" s="38">
        <f t="shared" si="22"/>
        <v>0.21195652173913043</v>
      </c>
      <c r="DD12" s="39">
        <f t="shared" si="22"/>
        <v>0.5714285714285714</v>
      </c>
      <c r="DE12" s="15"/>
      <c r="DF12" s="11">
        <f>B12+K12+T12+AC12+AL12+AU12+BD12+BM12+BV12+CE12+CN12+CW12</f>
        <v>372</v>
      </c>
      <c r="DG12" s="11">
        <f>C12+L12+U12+AD12+AM12+AV12+BE12+BN12+BW12+CF12+CO12+CX12</f>
        <v>72</v>
      </c>
      <c r="DH12" s="11">
        <f>D12+M12+V12+AE12+AN12+AW12+BF12+BO12+BX12+CG12+CP12+CY12</f>
        <v>1892</v>
      </c>
      <c r="DI12" s="12">
        <f>E12+N12+W12+AF12+AO12+AX12+BG12+BP12+BY12+CH12+CQ12+CZ12</f>
        <v>143</v>
      </c>
      <c r="DJ12" s="13">
        <f>F12+O12+X12+AG12+AP12+AY12+BH12+BQ12+BZ12+CI12+CR12+DA12</f>
        <v>2264</v>
      </c>
      <c r="DK12" s="14">
        <f>G12+P12+Y12+AH12+AQ12+AZ12+BI12+BR12+CA12+CJ12+CS12+DB12</f>
        <v>215</v>
      </c>
      <c r="DL12" s="38">
        <f t="shared" si="23"/>
        <v>0.16431095406360424</v>
      </c>
      <c r="DM12" s="39">
        <f t="shared" si="23"/>
        <v>0.33488372093023255</v>
      </c>
    </row>
    <row r="13" spans="1:117" s="16" customFormat="1" x14ac:dyDescent="0.25">
      <c r="A13" s="19" t="s">
        <v>21</v>
      </c>
      <c r="B13" s="11">
        <v>45</v>
      </c>
      <c r="C13" s="11">
        <v>6</v>
      </c>
      <c r="D13" s="11">
        <v>166</v>
      </c>
      <c r="E13" s="12">
        <v>17</v>
      </c>
      <c r="F13" s="13">
        <f t="shared" si="0"/>
        <v>211</v>
      </c>
      <c r="G13" s="14">
        <f t="shared" si="0"/>
        <v>23</v>
      </c>
      <c r="H13" s="38">
        <f t="shared" si="1"/>
        <v>0.2132701421800948</v>
      </c>
      <c r="I13" s="39">
        <f t="shared" si="1"/>
        <v>0.2608695652173913</v>
      </c>
      <c r="J13" s="5"/>
      <c r="K13" s="11">
        <v>49</v>
      </c>
      <c r="L13" s="11">
        <v>11</v>
      </c>
      <c r="M13" s="11">
        <v>197</v>
      </c>
      <c r="N13" s="12">
        <v>16</v>
      </c>
      <c r="O13" s="13">
        <f t="shared" si="2"/>
        <v>246</v>
      </c>
      <c r="P13" s="14">
        <f t="shared" si="2"/>
        <v>27</v>
      </c>
      <c r="Q13" s="38">
        <f t="shared" si="3"/>
        <v>0.1991869918699187</v>
      </c>
      <c r="R13" s="39">
        <f t="shared" si="3"/>
        <v>0.40740740740740738</v>
      </c>
      <c r="S13" s="5"/>
      <c r="T13" s="11">
        <v>34</v>
      </c>
      <c r="U13" s="11">
        <v>4</v>
      </c>
      <c r="V13" s="11">
        <v>259</v>
      </c>
      <c r="W13" s="12">
        <v>26</v>
      </c>
      <c r="X13" s="13">
        <f t="shared" si="4"/>
        <v>293</v>
      </c>
      <c r="Y13" s="14">
        <f t="shared" si="4"/>
        <v>30</v>
      </c>
      <c r="Z13" s="38">
        <f t="shared" si="5"/>
        <v>0.11604095563139932</v>
      </c>
      <c r="AA13" s="39">
        <f t="shared" si="5"/>
        <v>0.13333333333333333</v>
      </c>
      <c r="AB13" s="5"/>
      <c r="AC13" s="11">
        <v>48</v>
      </c>
      <c r="AD13" s="11">
        <v>8</v>
      </c>
      <c r="AE13" s="11">
        <v>336</v>
      </c>
      <c r="AF13" s="12">
        <v>22</v>
      </c>
      <c r="AG13" s="13">
        <f t="shared" si="6"/>
        <v>384</v>
      </c>
      <c r="AH13" s="14">
        <f t="shared" si="6"/>
        <v>30</v>
      </c>
      <c r="AI13" s="38">
        <f t="shared" si="7"/>
        <v>0.125</v>
      </c>
      <c r="AJ13" s="39">
        <f t="shared" si="7"/>
        <v>0.26666666666666666</v>
      </c>
      <c r="AK13" s="15"/>
      <c r="AL13" s="11">
        <v>48</v>
      </c>
      <c r="AM13" s="11">
        <v>5</v>
      </c>
      <c r="AN13" s="11">
        <v>390</v>
      </c>
      <c r="AO13" s="12">
        <v>14</v>
      </c>
      <c r="AP13" s="13">
        <f t="shared" si="8"/>
        <v>438</v>
      </c>
      <c r="AQ13" s="14">
        <f t="shared" si="8"/>
        <v>19</v>
      </c>
      <c r="AR13" s="38">
        <f t="shared" si="9"/>
        <v>0.1095890410958904</v>
      </c>
      <c r="AS13" s="39">
        <f t="shared" si="9"/>
        <v>0.26315789473684209</v>
      </c>
      <c r="AT13" s="15"/>
      <c r="AU13" s="11">
        <v>53</v>
      </c>
      <c r="AV13" s="11">
        <v>12</v>
      </c>
      <c r="AW13" s="11">
        <v>318</v>
      </c>
      <c r="AX13" s="12">
        <v>27</v>
      </c>
      <c r="AY13" s="13">
        <f t="shared" si="10"/>
        <v>371</v>
      </c>
      <c r="AZ13" s="14">
        <f t="shared" si="10"/>
        <v>39</v>
      </c>
      <c r="BA13" s="38">
        <f t="shared" si="11"/>
        <v>0.14285714285714285</v>
      </c>
      <c r="BB13" s="39">
        <f t="shared" si="11"/>
        <v>0.30769230769230771</v>
      </c>
      <c r="BC13" s="15"/>
      <c r="BD13" s="11">
        <v>47</v>
      </c>
      <c r="BE13" s="11">
        <v>11</v>
      </c>
      <c r="BF13" s="11">
        <v>297</v>
      </c>
      <c r="BG13" s="12">
        <v>18</v>
      </c>
      <c r="BH13" s="13">
        <f t="shared" si="12"/>
        <v>344</v>
      </c>
      <c r="BI13" s="14">
        <f t="shared" si="12"/>
        <v>29</v>
      </c>
      <c r="BJ13" s="38">
        <f t="shared" si="13"/>
        <v>0.13662790697674418</v>
      </c>
      <c r="BK13" s="39">
        <f t="shared" si="13"/>
        <v>0.37931034482758619</v>
      </c>
      <c r="BL13" s="15"/>
      <c r="BM13" s="11">
        <v>44</v>
      </c>
      <c r="BN13" s="11">
        <v>7</v>
      </c>
      <c r="BO13" s="11">
        <v>308</v>
      </c>
      <c r="BP13" s="12">
        <v>17</v>
      </c>
      <c r="BQ13" s="13">
        <f t="shared" si="14"/>
        <v>352</v>
      </c>
      <c r="BR13" s="14">
        <f t="shared" si="14"/>
        <v>24</v>
      </c>
      <c r="BS13" s="38">
        <f t="shared" si="15"/>
        <v>0.125</v>
      </c>
      <c r="BT13" s="39">
        <f t="shared" si="15"/>
        <v>0.29166666666666669</v>
      </c>
      <c r="BU13" s="15"/>
      <c r="BV13" s="11">
        <v>39</v>
      </c>
      <c r="BW13" s="11">
        <v>9</v>
      </c>
      <c r="BX13" s="11">
        <v>270</v>
      </c>
      <c r="BY13" s="12">
        <v>23</v>
      </c>
      <c r="BZ13" s="13">
        <f t="shared" si="16"/>
        <v>309</v>
      </c>
      <c r="CA13" s="14">
        <f t="shared" si="16"/>
        <v>32</v>
      </c>
      <c r="CB13" s="38">
        <f t="shared" si="17"/>
        <v>0.12621359223300971</v>
      </c>
      <c r="CC13" s="39">
        <f t="shared" si="17"/>
        <v>0.28125</v>
      </c>
      <c r="CD13" s="15"/>
      <c r="CE13" s="11">
        <v>37</v>
      </c>
      <c r="CF13" s="11">
        <v>5</v>
      </c>
      <c r="CG13" s="11">
        <v>175</v>
      </c>
      <c r="CH13" s="12">
        <v>18</v>
      </c>
      <c r="CI13" s="13">
        <f t="shared" si="18"/>
        <v>212</v>
      </c>
      <c r="CJ13" s="14">
        <f t="shared" si="18"/>
        <v>23</v>
      </c>
      <c r="CK13" s="38">
        <f t="shared" si="19"/>
        <v>0.17452830188679244</v>
      </c>
      <c r="CL13" s="39">
        <f t="shared" si="19"/>
        <v>0.21739130434782608</v>
      </c>
      <c r="CM13" s="15"/>
      <c r="CN13" s="11">
        <v>47</v>
      </c>
      <c r="CO13" s="11">
        <v>6</v>
      </c>
      <c r="CP13" s="11">
        <v>151</v>
      </c>
      <c r="CQ13" s="12">
        <v>23</v>
      </c>
      <c r="CR13" s="13">
        <f t="shared" si="20"/>
        <v>198</v>
      </c>
      <c r="CS13" s="14">
        <f t="shared" si="20"/>
        <v>29</v>
      </c>
      <c r="CT13" s="38">
        <f t="shared" si="21"/>
        <v>0.23737373737373738</v>
      </c>
      <c r="CU13" s="39">
        <f t="shared" si="21"/>
        <v>0.20689655172413793</v>
      </c>
      <c r="CV13" s="15"/>
      <c r="CW13" s="11">
        <v>52</v>
      </c>
      <c r="CX13" s="11">
        <v>5</v>
      </c>
      <c r="CY13" s="11">
        <v>225</v>
      </c>
      <c r="CZ13" s="12">
        <v>14</v>
      </c>
      <c r="DA13" s="13">
        <v>277</v>
      </c>
      <c r="DB13" s="14">
        <v>19</v>
      </c>
      <c r="DC13" s="38">
        <f t="shared" si="22"/>
        <v>0.18772563176895307</v>
      </c>
      <c r="DD13" s="39">
        <f t="shared" si="22"/>
        <v>0.26315789473684209</v>
      </c>
      <c r="DE13" s="15"/>
      <c r="DF13" s="11">
        <f>B13+K13+T13+AC13+AL13+AU13+BD13+BM13+BV13+CE13+CN13+CW13</f>
        <v>543</v>
      </c>
      <c r="DG13" s="11">
        <f>C13+L13+U13+AD13+AM13+AV13+BE13+BN13+BW13+CF13+CO13+CX13</f>
        <v>89</v>
      </c>
      <c r="DH13" s="11">
        <f>D13+M13+V13+AE13+AN13+AW13+BF13+BO13+BX13+CG13+CP13+CY13</f>
        <v>3092</v>
      </c>
      <c r="DI13" s="12">
        <f>E13+N13+W13+AF13+AO13+AX13+BG13+BP13+BY13+CH13+CQ13+CZ13</f>
        <v>235</v>
      </c>
      <c r="DJ13" s="13">
        <f>F13+O13+X13+AG13+AP13+AY13+BH13+BQ13+BZ13+CI13+CR13+DA13</f>
        <v>3635</v>
      </c>
      <c r="DK13" s="14">
        <f>G13+P13+Y13+AH13+AQ13+AZ13+BI13+BR13+CA13+CJ13+CS13+DB13</f>
        <v>324</v>
      </c>
      <c r="DL13" s="38">
        <f t="shared" si="23"/>
        <v>0.14938101788170563</v>
      </c>
      <c r="DM13" s="39">
        <f t="shared" si="23"/>
        <v>0.27469135802469136</v>
      </c>
    </row>
    <row r="14" spans="1:117" s="16" customFormat="1" x14ac:dyDescent="0.25">
      <c r="A14" s="19" t="s">
        <v>22</v>
      </c>
      <c r="B14" s="11">
        <v>29</v>
      </c>
      <c r="C14" s="11">
        <v>5</v>
      </c>
      <c r="D14" s="11">
        <v>173</v>
      </c>
      <c r="E14" s="12">
        <v>9</v>
      </c>
      <c r="F14" s="13">
        <f t="shared" si="0"/>
        <v>202</v>
      </c>
      <c r="G14" s="14">
        <f t="shared" si="0"/>
        <v>14</v>
      </c>
      <c r="H14" s="38">
        <f t="shared" si="1"/>
        <v>0.14356435643564355</v>
      </c>
      <c r="I14" s="39">
        <f t="shared" si="1"/>
        <v>0.35714285714285715</v>
      </c>
      <c r="J14" s="5"/>
      <c r="K14" s="11">
        <v>17</v>
      </c>
      <c r="L14" s="11">
        <v>4</v>
      </c>
      <c r="M14" s="11">
        <v>141</v>
      </c>
      <c r="N14" s="12">
        <v>10</v>
      </c>
      <c r="O14" s="13">
        <f t="shared" si="2"/>
        <v>158</v>
      </c>
      <c r="P14" s="14">
        <f t="shared" si="2"/>
        <v>14</v>
      </c>
      <c r="Q14" s="38">
        <f t="shared" si="3"/>
        <v>0.10759493670886076</v>
      </c>
      <c r="R14" s="39">
        <f t="shared" si="3"/>
        <v>0.2857142857142857</v>
      </c>
      <c r="S14" s="5"/>
      <c r="T14" s="11">
        <v>15</v>
      </c>
      <c r="U14" s="11">
        <v>4</v>
      </c>
      <c r="V14" s="11">
        <v>153</v>
      </c>
      <c r="W14" s="12">
        <v>10</v>
      </c>
      <c r="X14" s="13">
        <f t="shared" si="4"/>
        <v>168</v>
      </c>
      <c r="Y14" s="14">
        <f t="shared" si="4"/>
        <v>14</v>
      </c>
      <c r="Z14" s="38">
        <f t="shared" si="5"/>
        <v>8.9285714285714288E-2</v>
      </c>
      <c r="AA14" s="39">
        <f t="shared" si="5"/>
        <v>0.2857142857142857</v>
      </c>
      <c r="AB14" s="5"/>
      <c r="AC14" s="11">
        <v>11</v>
      </c>
      <c r="AD14" s="11">
        <v>2</v>
      </c>
      <c r="AE14" s="11">
        <v>139</v>
      </c>
      <c r="AF14" s="12">
        <v>20</v>
      </c>
      <c r="AG14" s="13">
        <f t="shared" si="6"/>
        <v>150</v>
      </c>
      <c r="AH14" s="14">
        <f t="shared" si="6"/>
        <v>22</v>
      </c>
      <c r="AI14" s="38">
        <f t="shared" si="7"/>
        <v>7.3333333333333334E-2</v>
      </c>
      <c r="AJ14" s="39">
        <f t="shared" si="7"/>
        <v>9.0909090909090912E-2</v>
      </c>
      <c r="AK14" s="15"/>
      <c r="AL14" s="11">
        <v>15</v>
      </c>
      <c r="AM14" s="11">
        <v>3</v>
      </c>
      <c r="AN14" s="11">
        <v>127</v>
      </c>
      <c r="AO14" s="12">
        <v>13</v>
      </c>
      <c r="AP14" s="13">
        <f t="shared" si="8"/>
        <v>142</v>
      </c>
      <c r="AQ14" s="14">
        <f t="shared" si="8"/>
        <v>16</v>
      </c>
      <c r="AR14" s="38">
        <f t="shared" si="9"/>
        <v>0.10563380281690141</v>
      </c>
      <c r="AS14" s="39">
        <f t="shared" si="9"/>
        <v>0.1875</v>
      </c>
      <c r="AT14" s="15"/>
      <c r="AU14" s="11">
        <v>17</v>
      </c>
      <c r="AV14" s="11">
        <v>0</v>
      </c>
      <c r="AW14" s="11">
        <v>107</v>
      </c>
      <c r="AX14" s="12">
        <v>21</v>
      </c>
      <c r="AY14" s="13">
        <f t="shared" si="10"/>
        <v>124</v>
      </c>
      <c r="AZ14" s="14">
        <f t="shared" si="10"/>
        <v>21</v>
      </c>
      <c r="BA14" s="38">
        <f t="shared" si="11"/>
        <v>0.13709677419354838</v>
      </c>
      <c r="BB14" s="39">
        <f t="shared" si="11"/>
        <v>0</v>
      </c>
      <c r="BC14" s="15"/>
      <c r="BD14" s="11">
        <v>12</v>
      </c>
      <c r="BE14" s="11">
        <v>3</v>
      </c>
      <c r="BF14" s="11">
        <v>111</v>
      </c>
      <c r="BG14" s="12">
        <v>6</v>
      </c>
      <c r="BH14" s="13">
        <f t="shared" si="12"/>
        <v>123</v>
      </c>
      <c r="BI14" s="14">
        <f t="shared" si="12"/>
        <v>9</v>
      </c>
      <c r="BJ14" s="38">
        <f t="shared" si="13"/>
        <v>9.7560975609756101E-2</v>
      </c>
      <c r="BK14" s="39">
        <f t="shared" si="13"/>
        <v>0.33333333333333331</v>
      </c>
      <c r="BL14" s="15"/>
      <c r="BM14" s="11">
        <v>22</v>
      </c>
      <c r="BN14" s="11">
        <v>6</v>
      </c>
      <c r="BO14" s="11">
        <v>132</v>
      </c>
      <c r="BP14" s="12">
        <v>15</v>
      </c>
      <c r="BQ14" s="13">
        <f t="shared" si="14"/>
        <v>154</v>
      </c>
      <c r="BR14" s="14">
        <f t="shared" si="14"/>
        <v>21</v>
      </c>
      <c r="BS14" s="38">
        <f t="shared" si="15"/>
        <v>0.14285714285714285</v>
      </c>
      <c r="BT14" s="39">
        <f t="shared" si="15"/>
        <v>0.2857142857142857</v>
      </c>
      <c r="BU14" s="15"/>
      <c r="BV14" s="11">
        <v>15</v>
      </c>
      <c r="BW14" s="11">
        <v>5</v>
      </c>
      <c r="BX14" s="11">
        <v>130</v>
      </c>
      <c r="BY14" s="12">
        <v>16</v>
      </c>
      <c r="BZ14" s="13">
        <f t="shared" si="16"/>
        <v>145</v>
      </c>
      <c r="CA14" s="14">
        <f t="shared" si="16"/>
        <v>21</v>
      </c>
      <c r="CB14" s="38">
        <f t="shared" si="17"/>
        <v>0.10344827586206896</v>
      </c>
      <c r="CC14" s="39">
        <f t="shared" si="17"/>
        <v>0.23809523809523808</v>
      </c>
      <c r="CD14" s="15"/>
      <c r="CE14" s="11">
        <v>13</v>
      </c>
      <c r="CF14" s="11">
        <v>3</v>
      </c>
      <c r="CG14" s="11">
        <v>144</v>
      </c>
      <c r="CH14" s="12">
        <v>18</v>
      </c>
      <c r="CI14" s="13">
        <f t="shared" si="18"/>
        <v>157</v>
      </c>
      <c r="CJ14" s="14">
        <f t="shared" si="18"/>
        <v>21</v>
      </c>
      <c r="CK14" s="38">
        <f t="shared" si="19"/>
        <v>8.2802547770700632E-2</v>
      </c>
      <c r="CL14" s="39">
        <f t="shared" si="19"/>
        <v>0.14285714285714285</v>
      </c>
      <c r="CM14" s="15"/>
      <c r="CN14" s="11">
        <v>17</v>
      </c>
      <c r="CO14" s="11">
        <v>4</v>
      </c>
      <c r="CP14" s="11">
        <v>157</v>
      </c>
      <c r="CQ14" s="12">
        <v>14</v>
      </c>
      <c r="CR14" s="13">
        <f t="shared" si="20"/>
        <v>174</v>
      </c>
      <c r="CS14" s="14">
        <f t="shared" si="20"/>
        <v>18</v>
      </c>
      <c r="CT14" s="38">
        <f t="shared" si="21"/>
        <v>9.7701149425287362E-2</v>
      </c>
      <c r="CU14" s="39">
        <f t="shared" si="21"/>
        <v>0.22222222222222221</v>
      </c>
      <c r="CV14" s="15"/>
      <c r="CW14" s="11">
        <v>20</v>
      </c>
      <c r="CX14" s="11">
        <v>2</v>
      </c>
      <c r="CY14" s="11">
        <v>124</v>
      </c>
      <c r="CZ14" s="12">
        <v>11</v>
      </c>
      <c r="DA14" s="13">
        <v>144</v>
      </c>
      <c r="DB14" s="14">
        <v>13</v>
      </c>
      <c r="DC14" s="38">
        <f t="shared" si="22"/>
        <v>0.1388888888888889</v>
      </c>
      <c r="DD14" s="39">
        <f t="shared" si="22"/>
        <v>0.15384615384615385</v>
      </c>
      <c r="DE14" s="15"/>
      <c r="DF14" s="11">
        <f>B14+K14+T14+AC14+AL14+AU14+BD14+BM14+BV14+CE14+CN14+CW14</f>
        <v>203</v>
      </c>
      <c r="DG14" s="11">
        <f>C14+L14+U14+AD14+AM14+AV14+BE14+BN14+BW14+CF14+CO14+CX14</f>
        <v>41</v>
      </c>
      <c r="DH14" s="11">
        <f>D14+M14+V14+AE14+AN14+AW14+BF14+BO14+BX14+CG14+CP14+CY14</f>
        <v>1638</v>
      </c>
      <c r="DI14" s="12">
        <f>E14+N14+W14+AF14+AO14+AX14+BG14+BP14+BY14+CH14+CQ14+CZ14</f>
        <v>163</v>
      </c>
      <c r="DJ14" s="13">
        <f>F14+O14+X14+AG14+AP14+AY14+BH14+BQ14+BZ14+CI14+CR14+DA14</f>
        <v>1841</v>
      </c>
      <c r="DK14" s="14">
        <f>G14+P14+Y14+AH14+AQ14+AZ14+BI14+BR14+CA14+CJ14+CS14+DB14</f>
        <v>204</v>
      </c>
      <c r="DL14" s="38">
        <f t="shared" si="23"/>
        <v>0.11026615969581749</v>
      </c>
      <c r="DM14" s="39">
        <f t="shared" si="23"/>
        <v>0.20098039215686275</v>
      </c>
    </row>
    <row r="15" spans="1:117" s="16" customFormat="1" x14ac:dyDescent="0.25">
      <c r="A15" s="19" t="s">
        <v>23</v>
      </c>
      <c r="B15" s="11">
        <v>197</v>
      </c>
      <c r="C15" s="11">
        <v>20</v>
      </c>
      <c r="D15" s="11">
        <v>3348</v>
      </c>
      <c r="E15" s="12">
        <v>66</v>
      </c>
      <c r="F15" s="13">
        <f t="shared" si="0"/>
        <v>3545</v>
      </c>
      <c r="G15" s="14">
        <f t="shared" si="0"/>
        <v>86</v>
      </c>
      <c r="H15" s="38">
        <f t="shared" si="1"/>
        <v>5.5571227080394921E-2</v>
      </c>
      <c r="I15" s="39">
        <f t="shared" si="1"/>
        <v>0.23255813953488372</v>
      </c>
      <c r="J15" s="5"/>
      <c r="K15" s="11">
        <v>201</v>
      </c>
      <c r="L15" s="11">
        <v>17</v>
      </c>
      <c r="M15" s="11">
        <v>3913</v>
      </c>
      <c r="N15" s="12">
        <v>72</v>
      </c>
      <c r="O15" s="13">
        <f t="shared" si="2"/>
        <v>4114</v>
      </c>
      <c r="P15" s="14">
        <f t="shared" si="2"/>
        <v>89</v>
      </c>
      <c r="Q15" s="38">
        <f t="shared" si="3"/>
        <v>4.8857559552746718E-2</v>
      </c>
      <c r="R15" s="39">
        <f t="shared" si="3"/>
        <v>0.19101123595505617</v>
      </c>
      <c r="S15" s="5"/>
      <c r="T15" s="11">
        <v>189</v>
      </c>
      <c r="U15" s="11">
        <v>25</v>
      </c>
      <c r="V15" s="11">
        <v>3120</v>
      </c>
      <c r="W15" s="12">
        <v>75</v>
      </c>
      <c r="X15" s="13">
        <f t="shared" si="4"/>
        <v>3309</v>
      </c>
      <c r="Y15" s="14">
        <f t="shared" si="4"/>
        <v>100</v>
      </c>
      <c r="Z15" s="38">
        <f t="shared" si="5"/>
        <v>5.7116953762466005E-2</v>
      </c>
      <c r="AA15" s="39">
        <f t="shared" si="5"/>
        <v>0.25</v>
      </c>
      <c r="AB15" s="5"/>
      <c r="AC15" s="11">
        <v>166</v>
      </c>
      <c r="AD15" s="11">
        <v>15</v>
      </c>
      <c r="AE15" s="11">
        <v>2761</v>
      </c>
      <c r="AF15" s="12">
        <v>68</v>
      </c>
      <c r="AG15" s="13">
        <f t="shared" si="6"/>
        <v>2927</v>
      </c>
      <c r="AH15" s="14">
        <f t="shared" si="6"/>
        <v>83</v>
      </c>
      <c r="AI15" s="38">
        <f t="shared" si="7"/>
        <v>5.6713358387427401E-2</v>
      </c>
      <c r="AJ15" s="39">
        <f t="shared" si="7"/>
        <v>0.18072289156626506</v>
      </c>
      <c r="AK15" s="15"/>
      <c r="AL15" s="11">
        <v>151</v>
      </c>
      <c r="AM15" s="11">
        <v>16</v>
      </c>
      <c r="AN15" s="11">
        <v>2869</v>
      </c>
      <c r="AO15" s="12">
        <v>82</v>
      </c>
      <c r="AP15" s="13">
        <f t="shared" si="8"/>
        <v>3020</v>
      </c>
      <c r="AQ15" s="14">
        <f t="shared" si="8"/>
        <v>98</v>
      </c>
      <c r="AR15" s="38">
        <f t="shared" si="9"/>
        <v>0.05</v>
      </c>
      <c r="AS15" s="39">
        <f t="shared" si="9"/>
        <v>0.16326530612244897</v>
      </c>
      <c r="AT15" s="15"/>
      <c r="AU15" s="11">
        <v>134</v>
      </c>
      <c r="AV15" s="11">
        <v>15</v>
      </c>
      <c r="AW15" s="11">
        <v>2676</v>
      </c>
      <c r="AX15" s="12">
        <v>53</v>
      </c>
      <c r="AY15" s="13">
        <f t="shared" si="10"/>
        <v>2810</v>
      </c>
      <c r="AZ15" s="14">
        <f t="shared" si="10"/>
        <v>68</v>
      </c>
      <c r="BA15" s="38">
        <f t="shared" si="11"/>
        <v>4.7686832740213521E-2</v>
      </c>
      <c r="BB15" s="39">
        <f t="shared" si="11"/>
        <v>0.22058823529411764</v>
      </c>
      <c r="BC15" s="15"/>
      <c r="BD15" s="11">
        <v>146</v>
      </c>
      <c r="BE15" s="11">
        <v>16</v>
      </c>
      <c r="BF15" s="11">
        <v>2672</v>
      </c>
      <c r="BG15" s="12">
        <v>64</v>
      </c>
      <c r="BH15" s="13">
        <f t="shared" si="12"/>
        <v>2818</v>
      </c>
      <c r="BI15" s="14">
        <f t="shared" si="12"/>
        <v>80</v>
      </c>
      <c r="BJ15" s="38">
        <f t="shared" si="13"/>
        <v>5.1809794180269694E-2</v>
      </c>
      <c r="BK15" s="39">
        <f t="shared" si="13"/>
        <v>0.2</v>
      </c>
      <c r="BL15" s="15"/>
      <c r="BM15" s="11">
        <v>141</v>
      </c>
      <c r="BN15" s="11">
        <v>21</v>
      </c>
      <c r="BO15" s="11">
        <v>2555</v>
      </c>
      <c r="BP15" s="12">
        <v>62</v>
      </c>
      <c r="BQ15" s="13">
        <f t="shared" si="14"/>
        <v>2696</v>
      </c>
      <c r="BR15" s="14">
        <f t="shared" si="14"/>
        <v>83</v>
      </c>
      <c r="BS15" s="38">
        <f t="shared" si="15"/>
        <v>5.2299703264094957E-2</v>
      </c>
      <c r="BT15" s="39">
        <f t="shared" si="15"/>
        <v>0.25301204819277107</v>
      </c>
      <c r="BU15" s="15"/>
      <c r="BV15" s="11">
        <v>151</v>
      </c>
      <c r="BW15" s="11">
        <v>19</v>
      </c>
      <c r="BX15" s="11">
        <v>2720</v>
      </c>
      <c r="BY15" s="12">
        <v>58</v>
      </c>
      <c r="BZ15" s="13">
        <f t="shared" si="16"/>
        <v>2871</v>
      </c>
      <c r="CA15" s="14">
        <f t="shared" si="16"/>
        <v>77</v>
      </c>
      <c r="CB15" s="38">
        <f t="shared" si="17"/>
        <v>5.259491466388018E-2</v>
      </c>
      <c r="CC15" s="39">
        <f t="shared" si="17"/>
        <v>0.24675324675324675</v>
      </c>
      <c r="CD15" s="15"/>
      <c r="CE15" s="11">
        <v>103</v>
      </c>
      <c r="CF15" s="11">
        <v>20</v>
      </c>
      <c r="CG15" s="11">
        <v>2600</v>
      </c>
      <c r="CH15" s="12">
        <v>62</v>
      </c>
      <c r="CI15" s="13">
        <f t="shared" si="18"/>
        <v>2703</v>
      </c>
      <c r="CJ15" s="14">
        <f t="shared" si="18"/>
        <v>82</v>
      </c>
      <c r="CK15" s="38">
        <f t="shared" si="19"/>
        <v>3.8105808361080282E-2</v>
      </c>
      <c r="CL15" s="39">
        <f t="shared" si="19"/>
        <v>0.24390243902439024</v>
      </c>
      <c r="CM15" s="15"/>
      <c r="CN15" s="11">
        <v>161</v>
      </c>
      <c r="CO15" s="11">
        <v>19</v>
      </c>
      <c r="CP15" s="11">
        <v>2588</v>
      </c>
      <c r="CQ15" s="12">
        <v>52</v>
      </c>
      <c r="CR15" s="13">
        <f t="shared" si="20"/>
        <v>2749</v>
      </c>
      <c r="CS15" s="14">
        <f t="shared" si="20"/>
        <v>71</v>
      </c>
      <c r="CT15" s="38">
        <f t="shared" si="21"/>
        <v>5.8566751546016732E-2</v>
      </c>
      <c r="CU15" s="39">
        <f t="shared" si="21"/>
        <v>0.26760563380281688</v>
      </c>
      <c r="CV15" s="15"/>
      <c r="CW15" s="11">
        <v>181</v>
      </c>
      <c r="CX15" s="11">
        <v>25</v>
      </c>
      <c r="CY15" s="11">
        <v>2138</v>
      </c>
      <c r="CZ15" s="12">
        <v>65</v>
      </c>
      <c r="DA15" s="13">
        <v>2319</v>
      </c>
      <c r="DB15" s="14">
        <v>90</v>
      </c>
      <c r="DC15" s="38">
        <f t="shared" si="22"/>
        <v>7.8050884001724885E-2</v>
      </c>
      <c r="DD15" s="39">
        <f t="shared" si="22"/>
        <v>0.27777777777777779</v>
      </c>
      <c r="DE15" s="15"/>
      <c r="DF15" s="11">
        <f>B15+K15+T15+AC15+AL15+AU15+BD15+BM15+BV15+CE15+CN15+CW15</f>
        <v>1921</v>
      </c>
      <c r="DG15" s="11">
        <f>C15+L15+U15+AD15+AM15+AV15+BE15+BN15+BW15+CF15+CO15+CX15</f>
        <v>228</v>
      </c>
      <c r="DH15" s="11">
        <f>D15+M15+V15+AE15+AN15+AW15+BF15+BO15+BX15+CG15+CP15+CY15</f>
        <v>33960</v>
      </c>
      <c r="DI15" s="12">
        <f>E15+N15+W15+AF15+AO15+AX15+BG15+BP15+BY15+CH15+CQ15+CZ15</f>
        <v>779</v>
      </c>
      <c r="DJ15" s="13">
        <f>F15+O15+X15+AG15+AP15+AY15+BH15+BQ15+BZ15+CI15+CR15+DA15</f>
        <v>35881</v>
      </c>
      <c r="DK15" s="14">
        <f>G15+P15+Y15+AH15+AQ15+AZ15+BI15+BR15+CA15+CJ15+CS15+DB15</f>
        <v>1007</v>
      </c>
      <c r="DL15" s="38">
        <f t="shared" si="23"/>
        <v>5.3538084222847747E-2</v>
      </c>
      <c r="DM15" s="39">
        <f t="shared" si="23"/>
        <v>0.22641509433962265</v>
      </c>
    </row>
    <row r="16" spans="1:117" s="16" customFormat="1" x14ac:dyDescent="0.25">
      <c r="A16" s="19" t="s">
        <v>24</v>
      </c>
      <c r="B16" s="11">
        <v>83</v>
      </c>
      <c r="C16" s="11">
        <v>7</v>
      </c>
      <c r="D16" s="11">
        <v>355</v>
      </c>
      <c r="E16" s="12">
        <v>22</v>
      </c>
      <c r="F16" s="13">
        <f t="shared" si="0"/>
        <v>438</v>
      </c>
      <c r="G16" s="14">
        <f t="shared" si="0"/>
        <v>29</v>
      </c>
      <c r="H16" s="38">
        <f t="shared" si="1"/>
        <v>0.18949771689497716</v>
      </c>
      <c r="I16" s="39">
        <f t="shared" si="1"/>
        <v>0.2413793103448276</v>
      </c>
      <c r="J16" s="5"/>
      <c r="K16" s="11">
        <v>79</v>
      </c>
      <c r="L16" s="11">
        <v>7</v>
      </c>
      <c r="M16" s="11">
        <v>341</v>
      </c>
      <c r="N16" s="12">
        <v>24</v>
      </c>
      <c r="O16" s="13">
        <f t="shared" si="2"/>
        <v>420</v>
      </c>
      <c r="P16" s="14">
        <f t="shared" si="2"/>
        <v>31</v>
      </c>
      <c r="Q16" s="38">
        <f t="shared" si="3"/>
        <v>0.18809523809523809</v>
      </c>
      <c r="R16" s="39">
        <f t="shared" si="3"/>
        <v>0.22580645161290322</v>
      </c>
      <c r="S16" s="5"/>
      <c r="T16" s="11">
        <v>74</v>
      </c>
      <c r="U16" s="11">
        <v>12</v>
      </c>
      <c r="V16" s="11">
        <v>301</v>
      </c>
      <c r="W16" s="12">
        <v>22</v>
      </c>
      <c r="X16" s="13">
        <f t="shared" si="4"/>
        <v>375</v>
      </c>
      <c r="Y16" s="14">
        <f t="shared" si="4"/>
        <v>34</v>
      </c>
      <c r="Z16" s="38">
        <f t="shared" si="5"/>
        <v>0.19733333333333333</v>
      </c>
      <c r="AA16" s="39">
        <f t="shared" si="5"/>
        <v>0.35294117647058826</v>
      </c>
      <c r="AB16" s="5"/>
      <c r="AC16" s="11">
        <v>87</v>
      </c>
      <c r="AD16" s="11">
        <v>13</v>
      </c>
      <c r="AE16" s="11">
        <v>454</v>
      </c>
      <c r="AF16" s="12">
        <v>34</v>
      </c>
      <c r="AG16" s="13">
        <f t="shared" si="6"/>
        <v>541</v>
      </c>
      <c r="AH16" s="14">
        <f t="shared" si="6"/>
        <v>47</v>
      </c>
      <c r="AI16" s="38">
        <f t="shared" si="7"/>
        <v>0.16081330868761554</v>
      </c>
      <c r="AJ16" s="39">
        <f t="shared" si="7"/>
        <v>0.27659574468085107</v>
      </c>
      <c r="AK16" s="15"/>
      <c r="AL16" s="11">
        <v>66</v>
      </c>
      <c r="AM16" s="11">
        <v>14</v>
      </c>
      <c r="AN16" s="11">
        <v>316</v>
      </c>
      <c r="AO16" s="12">
        <v>21</v>
      </c>
      <c r="AP16" s="13">
        <f t="shared" si="8"/>
        <v>382</v>
      </c>
      <c r="AQ16" s="14">
        <f t="shared" si="8"/>
        <v>35</v>
      </c>
      <c r="AR16" s="38">
        <f t="shared" si="9"/>
        <v>0.17277486910994763</v>
      </c>
      <c r="AS16" s="39">
        <f t="shared" si="9"/>
        <v>0.4</v>
      </c>
      <c r="AT16" s="15"/>
      <c r="AU16" s="11">
        <v>54</v>
      </c>
      <c r="AV16" s="11">
        <v>10</v>
      </c>
      <c r="AW16" s="11">
        <v>301</v>
      </c>
      <c r="AX16" s="12">
        <v>21</v>
      </c>
      <c r="AY16" s="13">
        <f t="shared" si="10"/>
        <v>355</v>
      </c>
      <c r="AZ16" s="14">
        <f t="shared" si="10"/>
        <v>31</v>
      </c>
      <c r="BA16" s="38">
        <f t="shared" si="11"/>
        <v>0.15211267605633802</v>
      </c>
      <c r="BB16" s="39">
        <f t="shared" si="11"/>
        <v>0.32258064516129031</v>
      </c>
      <c r="BC16" s="15"/>
      <c r="BD16" s="11">
        <v>64</v>
      </c>
      <c r="BE16" s="11">
        <v>9</v>
      </c>
      <c r="BF16" s="11">
        <v>362</v>
      </c>
      <c r="BG16" s="12">
        <v>23</v>
      </c>
      <c r="BH16" s="13">
        <f t="shared" si="12"/>
        <v>426</v>
      </c>
      <c r="BI16" s="14">
        <f t="shared" si="12"/>
        <v>32</v>
      </c>
      <c r="BJ16" s="38">
        <f t="shared" si="13"/>
        <v>0.15023474178403756</v>
      </c>
      <c r="BK16" s="39">
        <f t="shared" si="13"/>
        <v>0.28125</v>
      </c>
      <c r="BL16" s="15"/>
      <c r="BM16" s="11">
        <v>62</v>
      </c>
      <c r="BN16" s="11">
        <v>5</v>
      </c>
      <c r="BO16" s="11">
        <v>316</v>
      </c>
      <c r="BP16" s="12">
        <v>20</v>
      </c>
      <c r="BQ16" s="13">
        <f t="shared" si="14"/>
        <v>378</v>
      </c>
      <c r="BR16" s="14">
        <f t="shared" si="14"/>
        <v>25</v>
      </c>
      <c r="BS16" s="38">
        <f t="shared" si="15"/>
        <v>0.16402116402116401</v>
      </c>
      <c r="BT16" s="39">
        <f t="shared" si="15"/>
        <v>0.2</v>
      </c>
      <c r="BU16" s="15"/>
      <c r="BV16" s="11">
        <v>81</v>
      </c>
      <c r="BW16" s="11">
        <v>10</v>
      </c>
      <c r="BX16" s="11">
        <v>355</v>
      </c>
      <c r="BY16" s="12">
        <v>18</v>
      </c>
      <c r="BZ16" s="13">
        <f t="shared" si="16"/>
        <v>436</v>
      </c>
      <c r="CA16" s="14">
        <f t="shared" si="16"/>
        <v>28</v>
      </c>
      <c r="CB16" s="38">
        <f t="shared" si="17"/>
        <v>0.18577981651376146</v>
      </c>
      <c r="CC16" s="39">
        <f t="shared" si="17"/>
        <v>0.35714285714285715</v>
      </c>
      <c r="CD16" s="15"/>
      <c r="CE16" s="11">
        <v>74</v>
      </c>
      <c r="CF16" s="11">
        <v>8</v>
      </c>
      <c r="CG16" s="11">
        <v>372</v>
      </c>
      <c r="CH16" s="12">
        <v>23</v>
      </c>
      <c r="CI16" s="13">
        <f t="shared" si="18"/>
        <v>446</v>
      </c>
      <c r="CJ16" s="14">
        <f t="shared" si="18"/>
        <v>31</v>
      </c>
      <c r="CK16" s="38">
        <f t="shared" si="19"/>
        <v>0.16591928251121077</v>
      </c>
      <c r="CL16" s="39">
        <f t="shared" si="19"/>
        <v>0.25806451612903225</v>
      </c>
      <c r="CM16" s="15"/>
      <c r="CN16" s="11">
        <v>75</v>
      </c>
      <c r="CO16" s="11">
        <v>10</v>
      </c>
      <c r="CP16" s="11">
        <v>403</v>
      </c>
      <c r="CQ16" s="12">
        <v>19</v>
      </c>
      <c r="CR16" s="13">
        <f t="shared" si="20"/>
        <v>478</v>
      </c>
      <c r="CS16" s="14">
        <f t="shared" si="20"/>
        <v>29</v>
      </c>
      <c r="CT16" s="38">
        <f t="shared" si="21"/>
        <v>0.15690376569037656</v>
      </c>
      <c r="CU16" s="39">
        <f t="shared" si="21"/>
        <v>0.34482758620689657</v>
      </c>
      <c r="CV16" s="15"/>
      <c r="CW16" s="11">
        <v>67</v>
      </c>
      <c r="CX16" s="11">
        <v>10</v>
      </c>
      <c r="CY16" s="11">
        <v>418</v>
      </c>
      <c r="CZ16" s="12">
        <v>31</v>
      </c>
      <c r="DA16" s="13">
        <v>485</v>
      </c>
      <c r="DB16" s="14">
        <v>41</v>
      </c>
      <c r="DC16" s="38">
        <f t="shared" si="22"/>
        <v>0.13814432989690723</v>
      </c>
      <c r="DD16" s="39">
        <f t="shared" si="22"/>
        <v>0.24390243902439024</v>
      </c>
      <c r="DE16" s="15"/>
      <c r="DF16" s="11">
        <f>B16+K16+T16+AC16+AL16+AU16+BD16+BM16+BV16+CE16+CN16+CW16</f>
        <v>866</v>
      </c>
      <c r="DG16" s="11">
        <f>C16+L16+U16+AD16+AM16+AV16+BE16+BN16+BW16+CF16+CO16+CX16</f>
        <v>115</v>
      </c>
      <c r="DH16" s="11">
        <f>D16+M16+V16+AE16+AN16+AW16+BF16+BO16+BX16+CG16+CP16+CY16</f>
        <v>4294</v>
      </c>
      <c r="DI16" s="12">
        <f>E16+N16+W16+AF16+AO16+AX16+BG16+BP16+BY16+CH16+CQ16+CZ16</f>
        <v>278</v>
      </c>
      <c r="DJ16" s="13">
        <f>F16+O16+X16+AG16+AP16+AY16+BH16+BQ16+BZ16+CI16+CR16+DA16</f>
        <v>5160</v>
      </c>
      <c r="DK16" s="14">
        <f>G16+P16+Y16+AH16+AQ16+AZ16+BI16+BR16+CA16+CJ16+CS16+DB16</f>
        <v>393</v>
      </c>
      <c r="DL16" s="38">
        <f t="shared" si="23"/>
        <v>0.16782945736434107</v>
      </c>
      <c r="DM16" s="39">
        <f t="shared" si="23"/>
        <v>0.29262086513994912</v>
      </c>
    </row>
    <row r="17" spans="1:117" s="16" customFormat="1" x14ac:dyDescent="0.25">
      <c r="A17" s="19" t="s">
        <v>25</v>
      </c>
      <c r="B17" s="11">
        <v>19</v>
      </c>
      <c r="C17" s="11">
        <v>4</v>
      </c>
      <c r="D17" s="11">
        <v>69</v>
      </c>
      <c r="E17" s="12">
        <v>11</v>
      </c>
      <c r="F17" s="13">
        <f t="shared" si="0"/>
        <v>88</v>
      </c>
      <c r="G17" s="14">
        <f t="shared" si="0"/>
        <v>15</v>
      </c>
      <c r="H17" s="38">
        <f t="shared" si="1"/>
        <v>0.21590909090909091</v>
      </c>
      <c r="I17" s="39">
        <f t="shared" si="1"/>
        <v>0.26666666666666666</v>
      </c>
      <c r="J17" s="5"/>
      <c r="K17" s="11">
        <v>11</v>
      </c>
      <c r="L17" s="11">
        <v>3</v>
      </c>
      <c r="M17" s="11">
        <v>73</v>
      </c>
      <c r="N17" s="12">
        <v>6</v>
      </c>
      <c r="O17" s="13">
        <f t="shared" si="2"/>
        <v>84</v>
      </c>
      <c r="P17" s="14">
        <f t="shared" si="2"/>
        <v>9</v>
      </c>
      <c r="Q17" s="38">
        <f t="shared" si="3"/>
        <v>0.13095238095238096</v>
      </c>
      <c r="R17" s="39">
        <f t="shared" si="3"/>
        <v>0.33333333333333331</v>
      </c>
      <c r="S17" s="5"/>
      <c r="T17" s="11">
        <v>11</v>
      </c>
      <c r="U17" s="11">
        <v>0</v>
      </c>
      <c r="V17" s="11">
        <v>54</v>
      </c>
      <c r="W17" s="12">
        <v>3</v>
      </c>
      <c r="X17" s="13">
        <f t="shared" si="4"/>
        <v>65</v>
      </c>
      <c r="Y17" s="14">
        <f t="shared" si="4"/>
        <v>3</v>
      </c>
      <c r="Z17" s="38">
        <f t="shared" si="5"/>
        <v>0.16923076923076924</v>
      </c>
      <c r="AA17" s="39">
        <f t="shared" si="5"/>
        <v>0</v>
      </c>
      <c r="AB17" s="5"/>
      <c r="AC17" s="11">
        <v>11</v>
      </c>
      <c r="AD17" s="11">
        <v>2</v>
      </c>
      <c r="AE17" s="11">
        <v>73</v>
      </c>
      <c r="AF17" s="12">
        <v>7</v>
      </c>
      <c r="AG17" s="13">
        <f t="shared" si="6"/>
        <v>84</v>
      </c>
      <c r="AH17" s="14">
        <f t="shared" si="6"/>
        <v>9</v>
      </c>
      <c r="AI17" s="38">
        <f t="shared" si="7"/>
        <v>0.13095238095238096</v>
      </c>
      <c r="AJ17" s="39">
        <f t="shared" si="7"/>
        <v>0.22222222222222221</v>
      </c>
      <c r="AK17" s="15"/>
      <c r="AL17" s="11">
        <v>12</v>
      </c>
      <c r="AM17" s="11">
        <v>1</v>
      </c>
      <c r="AN17" s="11">
        <v>63</v>
      </c>
      <c r="AO17" s="12">
        <v>5</v>
      </c>
      <c r="AP17" s="13">
        <f t="shared" si="8"/>
        <v>75</v>
      </c>
      <c r="AQ17" s="14">
        <f t="shared" si="8"/>
        <v>6</v>
      </c>
      <c r="AR17" s="38">
        <f t="shared" si="9"/>
        <v>0.16</v>
      </c>
      <c r="AS17" s="39">
        <f t="shared" si="9"/>
        <v>0.16666666666666666</v>
      </c>
      <c r="AT17" s="15"/>
      <c r="AU17" s="11">
        <v>13</v>
      </c>
      <c r="AV17" s="11">
        <v>3</v>
      </c>
      <c r="AW17" s="11">
        <v>69</v>
      </c>
      <c r="AX17" s="12">
        <v>14</v>
      </c>
      <c r="AY17" s="13">
        <f t="shared" si="10"/>
        <v>82</v>
      </c>
      <c r="AZ17" s="14">
        <f t="shared" si="10"/>
        <v>17</v>
      </c>
      <c r="BA17" s="38">
        <f t="shared" si="11"/>
        <v>0.15853658536585366</v>
      </c>
      <c r="BB17" s="39">
        <f t="shared" si="11"/>
        <v>0.17647058823529413</v>
      </c>
      <c r="BC17" s="15"/>
      <c r="BD17" s="11">
        <v>9</v>
      </c>
      <c r="BE17" s="11">
        <v>1</v>
      </c>
      <c r="BF17" s="11">
        <v>66</v>
      </c>
      <c r="BG17" s="12">
        <v>4</v>
      </c>
      <c r="BH17" s="13">
        <f t="shared" si="12"/>
        <v>75</v>
      </c>
      <c r="BI17" s="14">
        <f t="shared" si="12"/>
        <v>5</v>
      </c>
      <c r="BJ17" s="38">
        <f t="shared" si="13"/>
        <v>0.12</v>
      </c>
      <c r="BK17" s="39">
        <f t="shared" si="13"/>
        <v>0.2</v>
      </c>
      <c r="BL17" s="15"/>
      <c r="BM17" s="11">
        <v>7</v>
      </c>
      <c r="BN17" s="11">
        <v>2</v>
      </c>
      <c r="BO17" s="11">
        <v>57</v>
      </c>
      <c r="BP17" s="12">
        <v>8</v>
      </c>
      <c r="BQ17" s="13">
        <f t="shared" si="14"/>
        <v>64</v>
      </c>
      <c r="BR17" s="14">
        <f t="shared" si="14"/>
        <v>10</v>
      </c>
      <c r="BS17" s="38">
        <f t="shared" si="15"/>
        <v>0.109375</v>
      </c>
      <c r="BT17" s="39">
        <f t="shared" si="15"/>
        <v>0.2</v>
      </c>
      <c r="BU17" s="15"/>
      <c r="BV17" s="11">
        <v>7</v>
      </c>
      <c r="BW17" s="11">
        <v>0</v>
      </c>
      <c r="BX17" s="11">
        <v>57</v>
      </c>
      <c r="BY17" s="12">
        <v>9</v>
      </c>
      <c r="BZ17" s="13">
        <f t="shared" si="16"/>
        <v>64</v>
      </c>
      <c r="CA17" s="14">
        <f t="shared" si="16"/>
        <v>9</v>
      </c>
      <c r="CB17" s="38">
        <f t="shared" si="17"/>
        <v>0.109375</v>
      </c>
      <c r="CC17" s="39">
        <f t="shared" si="17"/>
        <v>0</v>
      </c>
      <c r="CD17" s="15"/>
      <c r="CE17" s="11">
        <v>10</v>
      </c>
      <c r="CF17" s="11">
        <v>1</v>
      </c>
      <c r="CG17" s="11">
        <v>52</v>
      </c>
      <c r="CH17" s="12">
        <v>4</v>
      </c>
      <c r="CI17" s="13">
        <f t="shared" si="18"/>
        <v>62</v>
      </c>
      <c r="CJ17" s="14">
        <f t="shared" si="18"/>
        <v>5</v>
      </c>
      <c r="CK17" s="38">
        <f t="shared" si="19"/>
        <v>0.16129032258064516</v>
      </c>
      <c r="CL17" s="39">
        <f t="shared" si="19"/>
        <v>0.2</v>
      </c>
      <c r="CM17" s="15"/>
      <c r="CN17" s="11">
        <v>8</v>
      </c>
      <c r="CO17" s="11">
        <v>1</v>
      </c>
      <c r="CP17" s="11">
        <v>71</v>
      </c>
      <c r="CQ17" s="12">
        <v>6</v>
      </c>
      <c r="CR17" s="13">
        <f t="shared" si="20"/>
        <v>79</v>
      </c>
      <c r="CS17" s="14">
        <f t="shared" si="20"/>
        <v>7</v>
      </c>
      <c r="CT17" s="38">
        <f t="shared" si="21"/>
        <v>0.10126582278481013</v>
      </c>
      <c r="CU17" s="39">
        <f t="shared" si="21"/>
        <v>0.14285714285714285</v>
      </c>
      <c r="CV17" s="15"/>
      <c r="CW17" s="11">
        <v>14</v>
      </c>
      <c r="CX17" s="11">
        <v>1</v>
      </c>
      <c r="CY17" s="11">
        <v>92</v>
      </c>
      <c r="CZ17" s="12">
        <v>4</v>
      </c>
      <c r="DA17" s="13">
        <v>106</v>
      </c>
      <c r="DB17" s="14">
        <v>5</v>
      </c>
      <c r="DC17" s="38">
        <f t="shared" si="22"/>
        <v>0.13207547169811321</v>
      </c>
      <c r="DD17" s="39">
        <f t="shared" si="22"/>
        <v>0.2</v>
      </c>
      <c r="DE17" s="15"/>
      <c r="DF17" s="11">
        <f>B17+K17+T17+AC17+AL17+AU17+BD17+BM17+BV17+CE17+CN17+CW17</f>
        <v>132</v>
      </c>
      <c r="DG17" s="11">
        <f>C17+L17+U17+AD17+AM17+AV17+BE17+BN17+BW17+CF17+CO17+CX17</f>
        <v>19</v>
      </c>
      <c r="DH17" s="11">
        <f>D17+M17+V17+AE17+AN17+AW17+BF17+BO17+BX17+CG17+CP17+CY17</f>
        <v>796</v>
      </c>
      <c r="DI17" s="12">
        <f>E17+N17+W17+AF17+AO17+AX17+BG17+BP17+BY17+CH17+CQ17+CZ17</f>
        <v>81</v>
      </c>
      <c r="DJ17" s="13">
        <f>F17+O17+X17+AG17+AP17+AY17+BH17+BQ17+BZ17+CI17+CR17+DA17</f>
        <v>928</v>
      </c>
      <c r="DK17" s="14">
        <f>G17+P17+Y17+AH17+AQ17+AZ17+BI17+BR17+CA17+CJ17+CS17+DB17</f>
        <v>100</v>
      </c>
      <c r="DL17" s="38">
        <f t="shared" si="23"/>
        <v>0.14224137931034483</v>
      </c>
      <c r="DM17" s="39">
        <f t="shared" si="23"/>
        <v>0.19</v>
      </c>
    </row>
    <row r="18" spans="1:117" s="16" customFormat="1" x14ac:dyDescent="0.25">
      <c r="A18" s="19" t="s">
        <v>26</v>
      </c>
      <c r="B18" s="11">
        <v>33</v>
      </c>
      <c r="C18" s="11">
        <v>11</v>
      </c>
      <c r="D18" s="11">
        <v>160</v>
      </c>
      <c r="E18" s="12">
        <v>17</v>
      </c>
      <c r="F18" s="13">
        <f t="shared" si="0"/>
        <v>193</v>
      </c>
      <c r="G18" s="14">
        <f t="shared" si="0"/>
        <v>28</v>
      </c>
      <c r="H18" s="38">
        <f t="shared" si="1"/>
        <v>0.17098445595854922</v>
      </c>
      <c r="I18" s="39">
        <f t="shared" si="1"/>
        <v>0.39285714285714285</v>
      </c>
      <c r="J18" s="5"/>
      <c r="K18" s="11">
        <v>31</v>
      </c>
      <c r="L18" s="11">
        <v>9</v>
      </c>
      <c r="M18" s="11">
        <v>146</v>
      </c>
      <c r="N18" s="12">
        <v>23</v>
      </c>
      <c r="O18" s="13">
        <f t="shared" si="2"/>
        <v>177</v>
      </c>
      <c r="P18" s="14">
        <f t="shared" si="2"/>
        <v>32</v>
      </c>
      <c r="Q18" s="38">
        <f t="shared" si="3"/>
        <v>0.1751412429378531</v>
      </c>
      <c r="R18" s="39">
        <f t="shared" si="3"/>
        <v>0.28125</v>
      </c>
      <c r="S18" s="5"/>
      <c r="T18" s="11">
        <v>29</v>
      </c>
      <c r="U18" s="11">
        <v>12</v>
      </c>
      <c r="V18" s="11">
        <v>127</v>
      </c>
      <c r="W18" s="12">
        <v>27</v>
      </c>
      <c r="X18" s="13">
        <f t="shared" si="4"/>
        <v>156</v>
      </c>
      <c r="Y18" s="14">
        <f t="shared" si="4"/>
        <v>39</v>
      </c>
      <c r="Z18" s="38">
        <f t="shared" si="5"/>
        <v>0.1858974358974359</v>
      </c>
      <c r="AA18" s="39">
        <f t="shared" si="5"/>
        <v>0.30769230769230771</v>
      </c>
      <c r="AB18" s="5"/>
      <c r="AC18" s="11">
        <v>26</v>
      </c>
      <c r="AD18" s="11">
        <v>10</v>
      </c>
      <c r="AE18" s="11">
        <v>100</v>
      </c>
      <c r="AF18" s="12">
        <v>11</v>
      </c>
      <c r="AG18" s="13">
        <f t="shared" si="6"/>
        <v>126</v>
      </c>
      <c r="AH18" s="14">
        <f t="shared" si="6"/>
        <v>21</v>
      </c>
      <c r="AI18" s="38">
        <f t="shared" si="7"/>
        <v>0.20634920634920634</v>
      </c>
      <c r="AJ18" s="39">
        <f t="shared" si="7"/>
        <v>0.47619047619047616</v>
      </c>
      <c r="AK18" s="15"/>
      <c r="AL18" s="11">
        <v>26</v>
      </c>
      <c r="AM18" s="11">
        <v>10</v>
      </c>
      <c r="AN18" s="11">
        <v>186</v>
      </c>
      <c r="AO18" s="12">
        <v>22</v>
      </c>
      <c r="AP18" s="13">
        <f t="shared" si="8"/>
        <v>212</v>
      </c>
      <c r="AQ18" s="14">
        <f t="shared" si="8"/>
        <v>32</v>
      </c>
      <c r="AR18" s="38">
        <f t="shared" si="9"/>
        <v>0.12264150943396226</v>
      </c>
      <c r="AS18" s="39">
        <f t="shared" si="9"/>
        <v>0.3125</v>
      </c>
      <c r="AT18" s="15"/>
      <c r="AU18" s="11">
        <v>27</v>
      </c>
      <c r="AV18" s="11">
        <v>6</v>
      </c>
      <c r="AW18" s="11">
        <v>188</v>
      </c>
      <c r="AX18" s="12">
        <v>16</v>
      </c>
      <c r="AY18" s="13">
        <f t="shared" si="10"/>
        <v>215</v>
      </c>
      <c r="AZ18" s="14">
        <f t="shared" si="10"/>
        <v>22</v>
      </c>
      <c r="BA18" s="38">
        <f t="shared" si="11"/>
        <v>0.12558139534883722</v>
      </c>
      <c r="BB18" s="39">
        <f t="shared" si="11"/>
        <v>0.27272727272727271</v>
      </c>
      <c r="BC18" s="15"/>
      <c r="BD18" s="11">
        <v>24</v>
      </c>
      <c r="BE18" s="11">
        <v>7</v>
      </c>
      <c r="BF18" s="11">
        <v>134</v>
      </c>
      <c r="BG18" s="12">
        <v>11</v>
      </c>
      <c r="BH18" s="13">
        <f t="shared" si="12"/>
        <v>158</v>
      </c>
      <c r="BI18" s="14">
        <f t="shared" si="12"/>
        <v>18</v>
      </c>
      <c r="BJ18" s="38">
        <f t="shared" si="13"/>
        <v>0.15189873417721519</v>
      </c>
      <c r="BK18" s="39">
        <f t="shared" si="13"/>
        <v>0.3888888888888889</v>
      </c>
      <c r="BL18" s="15"/>
      <c r="BM18" s="11">
        <v>24</v>
      </c>
      <c r="BN18" s="11">
        <v>5</v>
      </c>
      <c r="BO18" s="11">
        <v>168</v>
      </c>
      <c r="BP18" s="12">
        <v>14</v>
      </c>
      <c r="BQ18" s="13">
        <f t="shared" si="14"/>
        <v>192</v>
      </c>
      <c r="BR18" s="14">
        <f t="shared" si="14"/>
        <v>19</v>
      </c>
      <c r="BS18" s="38">
        <f t="shared" si="15"/>
        <v>0.125</v>
      </c>
      <c r="BT18" s="39">
        <f t="shared" si="15"/>
        <v>0.26315789473684209</v>
      </c>
      <c r="BU18" s="15"/>
      <c r="BV18" s="11">
        <v>14</v>
      </c>
      <c r="BW18" s="11">
        <v>1</v>
      </c>
      <c r="BX18" s="11">
        <v>165</v>
      </c>
      <c r="BY18" s="12">
        <v>10</v>
      </c>
      <c r="BZ18" s="13">
        <f t="shared" si="16"/>
        <v>179</v>
      </c>
      <c r="CA18" s="14">
        <f t="shared" si="16"/>
        <v>11</v>
      </c>
      <c r="CB18" s="38">
        <f t="shared" si="17"/>
        <v>7.8212290502793297E-2</v>
      </c>
      <c r="CC18" s="39">
        <f t="shared" si="17"/>
        <v>9.0909090909090912E-2</v>
      </c>
      <c r="CD18" s="15"/>
      <c r="CE18" s="11">
        <v>25</v>
      </c>
      <c r="CF18" s="11">
        <v>6</v>
      </c>
      <c r="CG18" s="11">
        <v>122</v>
      </c>
      <c r="CH18" s="12">
        <v>8</v>
      </c>
      <c r="CI18" s="13">
        <f t="shared" si="18"/>
        <v>147</v>
      </c>
      <c r="CJ18" s="14">
        <f t="shared" si="18"/>
        <v>14</v>
      </c>
      <c r="CK18" s="38">
        <f t="shared" si="19"/>
        <v>0.17006802721088435</v>
      </c>
      <c r="CL18" s="39">
        <f t="shared" si="19"/>
        <v>0.42857142857142855</v>
      </c>
      <c r="CM18" s="15"/>
      <c r="CN18" s="11">
        <v>25</v>
      </c>
      <c r="CO18" s="11">
        <v>4</v>
      </c>
      <c r="CP18" s="11">
        <v>107</v>
      </c>
      <c r="CQ18" s="12">
        <v>9</v>
      </c>
      <c r="CR18" s="13">
        <f t="shared" si="20"/>
        <v>132</v>
      </c>
      <c r="CS18" s="14">
        <f t="shared" si="20"/>
        <v>13</v>
      </c>
      <c r="CT18" s="38">
        <f t="shared" si="21"/>
        <v>0.18939393939393939</v>
      </c>
      <c r="CU18" s="39">
        <f t="shared" si="21"/>
        <v>0.30769230769230771</v>
      </c>
      <c r="CV18" s="15"/>
      <c r="CW18" s="11">
        <v>22</v>
      </c>
      <c r="CX18" s="11">
        <v>3</v>
      </c>
      <c r="CY18" s="11">
        <v>94</v>
      </c>
      <c r="CZ18" s="12">
        <v>13</v>
      </c>
      <c r="DA18" s="13">
        <v>116</v>
      </c>
      <c r="DB18" s="14">
        <v>16</v>
      </c>
      <c r="DC18" s="38">
        <f t="shared" si="22"/>
        <v>0.18965517241379309</v>
      </c>
      <c r="DD18" s="39">
        <f t="shared" si="22"/>
        <v>0.1875</v>
      </c>
      <c r="DE18" s="15"/>
      <c r="DF18" s="11">
        <f>B18+K18+T18+AC18+AL18+AU18+BD18+BM18+BV18+CE18+CN18+CW18</f>
        <v>306</v>
      </c>
      <c r="DG18" s="11">
        <f>C18+L18+U18+AD18+AM18+AV18+BE18+BN18+BW18+CF18+CO18+CX18</f>
        <v>84</v>
      </c>
      <c r="DH18" s="11">
        <f>D18+M18+V18+AE18+AN18+AW18+BF18+BO18+BX18+CG18+CP18+CY18</f>
        <v>1697</v>
      </c>
      <c r="DI18" s="12">
        <f>E18+N18+W18+AF18+AO18+AX18+BG18+BP18+BY18+CH18+CQ18+CZ18</f>
        <v>181</v>
      </c>
      <c r="DJ18" s="13">
        <f>F18+O18+X18+AG18+AP18+AY18+BH18+BQ18+BZ18+CI18+CR18+DA18</f>
        <v>2003</v>
      </c>
      <c r="DK18" s="14">
        <f>G18+P18+Y18+AH18+AQ18+AZ18+BI18+BR18+CA18+CJ18+CS18+DB18</f>
        <v>265</v>
      </c>
      <c r="DL18" s="38">
        <f t="shared" si="23"/>
        <v>0.15277084373439839</v>
      </c>
      <c r="DM18" s="39">
        <f t="shared" si="23"/>
        <v>0.31698113207547168</v>
      </c>
    </row>
    <row r="19" spans="1:117" s="16" customFormat="1" x14ac:dyDescent="0.25">
      <c r="A19" s="19" t="s">
        <v>27</v>
      </c>
      <c r="B19" s="11">
        <v>124</v>
      </c>
      <c r="C19" s="11">
        <v>19</v>
      </c>
      <c r="D19" s="11">
        <v>628</v>
      </c>
      <c r="E19" s="12">
        <v>31</v>
      </c>
      <c r="F19" s="13">
        <f t="shared" si="0"/>
        <v>752</v>
      </c>
      <c r="G19" s="14">
        <f t="shared" si="0"/>
        <v>50</v>
      </c>
      <c r="H19" s="38">
        <f t="shared" si="1"/>
        <v>0.16489361702127658</v>
      </c>
      <c r="I19" s="39">
        <f t="shared" si="1"/>
        <v>0.38</v>
      </c>
      <c r="J19" s="5"/>
      <c r="K19" s="11">
        <v>112</v>
      </c>
      <c r="L19" s="11">
        <v>22</v>
      </c>
      <c r="M19" s="11">
        <v>799</v>
      </c>
      <c r="N19" s="12">
        <v>32</v>
      </c>
      <c r="O19" s="13">
        <f t="shared" si="2"/>
        <v>911</v>
      </c>
      <c r="P19" s="14">
        <f t="shared" si="2"/>
        <v>54</v>
      </c>
      <c r="Q19" s="38">
        <f t="shared" si="3"/>
        <v>0.12294182217343579</v>
      </c>
      <c r="R19" s="39">
        <f t="shared" si="3"/>
        <v>0.40740740740740738</v>
      </c>
      <c r="S19" s="5"/>
      <c r="T19" s="11">
        <v>111</v>
      </c>
      <c r="U19" s="11">
        <v>13</v>
      </c>
      <c r="V19" s="11">
        <v>748</v>
      </c>
      <c r="W19" s="12">
        <v>29</v>
      </c>
      <c r="X19" s="13">
        <f t="shared" si="4"/>
        <v>859</v>
      </c>
      <c r="Y19" s="14">
        <f t="shared" si="4"/>
        <v>42</v>
      </c>
      <c r="Z19" s="38">
        <f t="shared" si="5"/>
        <v>0.12922002328288706</v>
      </c>
      <c r="AA19" s="39">
        <f t="shared" si="5"/>
        <v>0.30952380952380953</v>
      </c>
      <c r="AB19" s="5"/>
      <c r="AC19" s="11">
        <v>102</v>
      </c>
      <c r="AD19" s="11">
        <v>18</v>
      </c>
      <c r="AE19" s="11">
        <v>807</v>
      </c>
      <c r="AF19" s="12">
        <v>37</v>
      </c>
      <c r="AG19" s="13">
        <f t="shared" si="6"/>
        <v>909</v>
      </c>
      <c r="AH19" s="14">
        <f t="shared" si="6"/>
        <v>55</v>
      </c>
      <c r="AI19" s="38">
        <f t="shared" si="7"/>
        <v>0.11221122112211221</v>
      </c>
      <c r="AJ19" s="39">
        <f t="shared" si="7"/>
        <v>0.32727272727272727</v>
      </c>
      <c r="AK19" s="15"/>
      <c r="AL19" s="11">
        <v>79</v>
      </c>
      <c r="AM19" s="11">
        <v>19</v>
      </c>
      <c r="AN19" s="11">
        <v>750</v>
      </c>
      <c r="AO19" s="12">
        <v>36</v>
      </c>
      <c r="AP19" s="13">
        <f t="shared" si="8"/>
        <v>829</v>
      </c>
      <c r="AQ19" s="14">
        <f t="shared" si="8"/>
        <v>55</v>
      </c>
      <c r="AR19" s="38">
        <f t="shared" si="9"/>
        <v>9.5295536791314833E-2</v>
      </c>
      <c r="AS19" s="39">
        <f t="shared" si="9"/>
        <v>0.34545454545454546</v>
      </c>
      <c r="AT19" s="15"/>
      <c r="AU19" s="11">
        <v>108</v>
      </c>
      <c r="AV19" s="11">
        <v>21</v>
      </c>
      <c r="AW19" s="11">
        <v>666</v>
      </c>
      <c r="AX19" s="12">
        <v>22</v>
      </c>
      <c r="AY19" s="13">
        <f t="shared" si="10"/>
        <v>774</v>
      </c>
      <c r="AZ19" s="14">
        <f t="shared" si="10"/>
        <v>43</v>
      </c>
      <c r="BA19" s="38">
        <f t="shared" si="11"/>
        <v>0.13953488372093023</v>
      </c>
      <c r="BB19" s="39">
        <f t="shared" si="11"/>
        <v>0.48837209302325579</v>
      </c>
      <c r="BC19" s="15"/>
      <c r="BD19" s="11">
        <v>86</v>
      </c>
      <c r="BE19" s="11">
        <v>15</v>
      </c>
      <c r="BF19" s="11">
        <v>571</v>
      </c>
      <c r="BG19" s="12">
        <v>32</v>
      </c>
      <c r="BH19" s="13">
        <f t="shared" si="12"/>
        <v>657</v>
      </c>
      <c r="BI19" s="14">
        <f t="shared" si="12"/>
        <v>47</v>
      </c>
      <c r="BJ19" s="38">
        <f t="shared" si="13"/>
        <v>0.13089802130898021</v>
      </c>
      <c r="BK19" s="39">
        <f t="shared" si="13"/>
        <v>0.31914893617021278</v>
      </c>
      <c r="BL19" s="15"/>
      <c r="BM19" s="11">
        <v>82</v>
      </c>
      <c r="BN19" s="11">
        <v>17</v>
      </c>
      <c r="BO19" s="11">
        <v>395</v>
      </c>
      <c r="BP19" s="12">
        <v>24</v>
      </c>
      <c r="BQ19" s="13">
        <f t="shared" si="14"/>
        <v>477</v>
      </c>
      <c r="BR19" s="14">
        <f t="shared" si="14"/>
        <v>41</v>
      </c>
      <c r="BS19" s="38">
        <f t="shared" si="15"/>
        <v>0.17190775681341719</v>
      </c>
      <c r="BT19" s="39">
        <f t="shared" si="15"/>
        <v>0.41463414634146339</v>
      </c>
      <c r="BU19" s="15"/>
      <c r="BV19" s="11">
        <v>74</v>
      </c>
      <c r="BW19" s="11">
        <v>16</v>
      </c>
      <c r="BX19" s="11">
        <v>437</v>
      </c>
      <c r="BY19" s="12">
        <v>37</v>
      </c>
      <c r="BZ19" s="13">
        <f t="shared" si="16"/>
        <v>511</v>
      </c>
      <c r="CA19" s="14">
        <f t="shared" si="16"/>
        <v>53</v>
      </c>
      <c r="CB19" s="38">
        <f t="shared" si="17"/>
        <v>0.14481409001956946</v>
      </c>
      <c r="CC19" s="39">
        <f t="shared" si="17"/>
        <v>0.30188679245283018</v>
      </c>
      <c r="CD19" s="15"/>
      <c r="CE19" s="11">
        <v>66</v>
      </c>
      <c r="CF19" s="11">
        <v>18</v>
      </c>
      <c r="CG19" s="11">
        <v>525</v>
      </c>
      <c r="CH19" s="12">
        <v>32</v>
      </c>
      <c r="CI19" s="13">
        <f t="shared" si="18"/>
        <v>591</v>
      </c>
      <c r="CJ19" s="14">
        <f t="shared" si="18"/>
        <v>50</v>
      </c>
      <c r="CK19" s="38">
        <f t="shared" si="19"/>
        <v>0.1116751269035533</v>
      </c>
      <c r="CL19" s="39">
        <f t="shared" si="19"/>
        <v>0.36</v>
      </c>
      <c r="CM19" s="15"/>
      <c r="CN19" s="11">
        <v>57</v>
      </c>
      <c r="CO19" s="11">
        <v>13</v>
      </c>
      <c r="CP19" s="11">
        <v>515</v>
      </c>
      <c r="CQ19" s="12">
        <v>32</v>
      </c>
      <c r="CR19" s="13">
        <f t="shared" si="20"/>
        <v>572</v>
      </c>
      <c r="CS19" s="14">
        <f t="shared" si="20"/>
        <v>45</v>
      </c>
      <c r="CT19" s="38">
        <f t="shared" si="21"/>
        <v>9.9650349650349648E-2</v>
      </c>
      <c r="CU19" s="39">
        <f t="shared" si="21"/>
        <v>0.28888888888888886</v>
      </c>
      <c r="CV19" s="15"/>
      <c r="CW19" s="11">
        <v>82</v>
      </c>
      <c r="CX19" s="11">
        <v>13</v>
      </c>
      <c r="CY19" s="11">
        <v>506</v>
      </c>
      <c r="CZ19" s="12">
        <v>21</v>
      </c>
      <c r="DA19" s="13">
        <v>588</v>
      </c>
      <c r="DB19" s="14">
        <v>34</v>
      </c>
      <c r="DC19" s="38">
        <f t="shared" si="22"/>
        <v>0.13945578231292516</v>
      </c>
      <c r="DD19" s="39">
        <f t="shared" si="22"/>
        <v>0.38235294117647056</v>
      </c>
      <c r="DE19" s="15"/>
      <c r="DF19" s="11">
        <f>B19+K19+T19+AC19+AL19+AU19+BD19+BM19+BV19+CE19+CN19+CW19</f>
        <v>1083</v>
      </c>
      <c r="DG19" s="11">
        <f>C19+L19+U19+AD19+AM19+AV19+BE19+BN19+BW19+CF19+CO19+CX19</f>
        <v>204</v>
      </c>
      <c r="DH19" s="11">
        <f>D19+M19+V19+AE19+AN19+AW19+BF19+BO19+BX19+CG19+CP19+CY19</f>
        <v>7347</v>
      </c>
      <c r="DI19" s="12">
        <f>E19+N19+W19+AF19+AO19+AX19+BG19+BP19+BY19+CH19+CQ19+CZ19</f>
        <v>365</v>
      </c>
      <c r="DJ19" s="13">
        <f>F19+O19+X19+AG19+AP19+AY19+BH19+BQ19+BZ19+CI19+CR19+DA19</f>
        <v>8430</v>
      </c>
      <c r="DK19" s="14">
        <f>G19+P19+Y19+AH19+AQ19+AZ19+BI19+BR19+CA19+CJ19+CS19+DB19</f>
        <v>569</v>
      </c>
      <c r="DL19" s="38">
        <f t="shared" si="23"/>
        <v>0.12846975088967971</v>
      </c>
      <c r="DM19" s="39">
        <f t="shared" si="23"/>
        <v>0.35852372583479791</v>
      </c>
    </row>
    <row r="20" spans="1:117" s="16" customFormat="1" x14ac:dyDescent="0.25">
      <c r="A20" s="19" t="s">
        <v>28</v>
      </c>
      <c r="B20" s="11">
        <v>41</v>
      </c>
      <c r="C20" s="11">
        <v>8</v>
      </c>
      <c r="D20" s="11">
        <v>247</v>
      </c>
      <c r="E20" s="12">
        <v>22</v>
      </c>
      <c r="F20" s="13">
        <f t="shared" si="0"/>
        <v>288</v>
      </c>
      <c r="G20" s="14">
        <f t="shared" si="0"/>
        <v>30</v>
      </c>
      <c r="H20" s="38">
        <f t="shared" si="1"/>
        <v>0.1423611111111111</v>
      </c>
      <c r="I20" s="39">
        <f t="shared" si="1"/>
        <v>0.26666666666666666</v>
      </c>
      <c r="J20" s="5"/>
      <c r="K20" s="11">
        <v>33</v>
      </c>
      <c r="L20" s="11">
        <v>9</v>
      </c>
      <c r="M20" s="11">
        <v>271</v>
      </c>
      <c r="N20" s="12">
        <v>16</v>
      </c>
      <c r="O20" s="13">
        <f t="shared" si="2"/>
        <v>304</v>
      </c>
      <c r="P20" s="14">
        <f t="shared" si="2"/>
        <v>25</v>
      </c>
      <c r="Q20" s="38">
        <f t="shared" si="3"/>
        <v>0.10855263157894737</v>
      </c>
      <c r="R20" s="39">
        <f t="shared" si="3"/>
        <v>0.36</v>
      </c>
      <c r="S20" s="5"/>
      <c r="T20" s="11">
        <v>27</v>
      </c>
      <c r="U20" s="11">
        <v>4</v>
      </c>
      <c r="V20" s="11">
        <v>274</v>
      </c>
      <c r="W20" s="12">
        <v>18</v>
      </c>
      <c r="X20" s="13">
        <f t="shared" si="4"/>
        <v>301</v>
      </c>
      <c r="Y20" s="14">
        <f t="shared" si="4"/>
        <v>22</v>
      </c>
      <c r="Z20" s="38">
        <f t="shared" si="5"/>
        <v>8.9700996677740868E-2</v>
      </c>
      <c r="AA20" s="39">
        <f t="shared" si="5"/>
        <v>0.18181818181818182</v>
      </c>
      <c r="AB20" s="5"/>
      <c r="AC20" s="11">
        <v>46</v>
      </c>
      <c r="AD20" s="11">
        <v>10</v>
      </c>
      <c r="AE20" s="11">
        <v>318</v>
      </c>
      <c r="AF20" s="12">
        <v>26</v>
      </c>
      <c r="AG20" s="13">
        <f t="shared" si="6"/>
        <v>364</v>
      </c>
      <c r="AH20" s="14">
        <f t="shared" si="6"/>
        <v>36</v>
      </c>
      <c r="AI20" s="38">
        <f t="shared" si="7"/>
        <v>0.12637362637362637</v>
      </c>
      <c r="AJ20" s="39">
        <f t="shared" si="7"/>
        <v>0.27777777777777779</v>
      </c>
      <c r="AK20" s="15"/>
      <c r="AL20" s="11">
        <v>52</v>
      </c>
      <c r="AM20" s="11">
        <v>9</v>
      </c>
      <c r="AN20" s="11">
        <v>294</v>
      </c>
      <c r="AO20" s="12">
        <v>16</v>
      </c>
      <c r="AP20" s="13">
        <f t="shared" si="8"/>
        <v>346</v>
      </c>
      <c r="AQ20" s="14">
        <f t="shared" si="8"/>
        <v>25</v>
      </c>
      <c r="AR20" s="38">
        <f t="shared" si="9"/>
        <v>0.15028901734104047</v>
      </c>
      <c r="AS20" s="39">
        <f t="shared" si="9"/>
        <v>0.36</v>
      </c>
      <c r="AT20" s="15"/>
      <c r="AU20" s="11">
        <v>42</v>
      </c>
      <c r="AV20" s="11">
        <v>7</v>
      </c>
      <c r="AW20" s="11">
        <v>311</v>
      </c>
      <c r="AX20" s="12">
        <v>14</v>
      </c>
      <c r="AY20" s="13">
        <f t="shared" si="10"/>
        <v>353</v>
      </c>
      <c r="AZ20" s="14">
        <f t="shared" si="10"/>
        <v>21</v>
      </c>
      <c r="BA20" s="38">
        <f t="shared" si="11"/>
        <v>0.11898016997167139</v>
      </c>
      <c r="BB20" s="39">
        <f t="shared" si="11"/>
        <v>0.33333333333333331</v>
      </c>
      <c r="BC20" s="15"/>
      <c r="BD20" s="11">
        <v>49</v>
      </c>
      <c r="BE20" s="11">
        <v>13</v>
      </c>
      <c r="BF20" s="11">
        <v>268</v>
      </c>
      <c r="BG20" s="12">
        <v>18</v>
      </c>
      <c r="BH20" s="13">
        <f t="shared" si="12"/>
        <v>317</v>
      </c>
      <c r="BI20" s="14">
        <f t="shared" si="12"/>
        <v>31</v>
      </c>
      <c r="BJ20" s="38">
        <f t="shared" si="13"/>
        <v>0.15457413249211358</v>
      </c>
      <c r="BK20" s="39">
        <f t="shared" si="13"/>
        <v>0.41935483870967744</v>
      </c>
      <c r="BL20" s="15"/>
      <c r="BM20" s="11">
        <v>44</v>
      </c>
      <c r="BN20" s="11">
        <v>6</v>
      </c>
      <c r="BO20" s="11">
        <v>259</v>
      </c>
      <c r="BP20" s="12">
        <v>16</v>
      </c>
      <c r="BQ20" s="13">
        <f t="shared" si="14"/>
        <v>303</v>
      </c>
      <c r="BR20" s="14">
        <f t="shared" si="14"/>
        <v>22</v>
      </c>
      <c r="BS20" s="38">
        <f t="shared" si="15"/>
        <v>0.14521452145214522</v>
      </c>
      <c r="BT20" s="39">
        <f t="shared" si="15"/>
        <v>0.27272727272727271</v>
      </c>
      <c r="BU20" s="15"/>
      <c r="BV20" s="11">
        <v>36</v>
      </c>
      <c r="BW20" s="11">
        <v>8</v>
      </c>
      <c r="BX20" s="11">
        <v>247</v>
      </c>
      <c r="BY20" s="12">
        <v>9</v>
      </c>
      <c r="BZ20" s="13">
        <f t="shared" si="16"/>
        <v>283</v>
      </c>
      <c r="CA20" s="14">
        <f t="shared" si="16"/>
        <v>17</v>
      </c>
      <c r="CB20" s="38">
        <f t="shared" si="17"/>
        <v>0.12720848056537101</v>
      </c>
      <c r="CC20" s="39">
        <f t="shared" si="17"/>
        <v>0.47058823529411764</v>
      </c>
      <c r="CD20" s="15"/>
      <c r="CE20" s="11">
        <v>27</v>
      </c>
      <c r="CF20" s="11">
        <v>5</v>
      </c>
      <c r="CG20" s="11">
        <v>152</v>
      </c>
      <c r="CH20" s="12">
        <v>11</v>
      </c>
      <c r="CI20" s="13">
        <f t="shared" si="18"/>
        <v>179</v>
      </c>
      <c r="CJ20" s="14">
        <f t="shared" si="18"/>
        <v>16</v>
      </c>
      <c r="CK20" s="38">
        <f t="shared" si="19"/>
        <v>0.15083798882681565</v>
      </c>
      <c r="CL20" s="39">
        <f t="shared" si="19"/>
        <v>0.3125</v>
      </c>
      <c r="CM20" s="15"/>
      <c r="CN20" s="11">
        <v>33</v>
      </c>
      <c r="CO20" s="11">
        <v>5</v>
      </c>
      <c r="CP20" s="11">
        <v>121</v>
      </c>
      <c r="CQ20" s="12">
        <v>7</v>
      </c>
      <c r="CR20" s="13">
        <f t="shared" si="20"/>
        <v>154</v>
      </c>
      <c r="CS20" s="14">
        <f t="shared" si="20"/>
        <v>12</v>
      </c>
      <c r="CT20" s="38">
        <f t="shared" si="21"/>
        <v>0.21428571428571427</v>
      </c>
      <c r="CU20" s="39">
        <f t="shared" si="21"/>
        <v>0.41666666666666669</v>
      </c>
      <c r="CV20" s="15"/>
      <c r="CW20" s="11">
        <v>36</v>
      </c>
      <c r="CX20" s="11">
        <v>5</v>
      </c>
      <c r="CY20" s="11">
        <v>140</v>
      </c>
      <c r="CZ20" s="12">
        <v>12</v>
      </c>
      <c r="DA20" s="13">
        <v>176</v>
      </c>
      <c r="DB20" s="14">
        <v>17</v>
      </c>
      <c r="DC20" s="38">
        <f t="shared" si="22"/>
        <v>0.20454545454545456</v>
      </c>
      <c r="DD20" s="39">
        <f t="shared" si="22"/>
        <v>0.29411764705882354</v>
      </c>
      <c r="DE20" s="15"/>
      <c r="DF20" s="11">
        <f>B20+K20+T20+AC20+AL20+AU20+BD20+BM20+BV20+CE20+CN20+CW20</f>
        <v>466</v>
      </c>
      <c r="DG20" s="11">
        <f>C20+L20+U20+AD20+AM20+AV20+BE20+BN20+BW20+CF20+CO20+CX20</f>
        <v>89</v>
      </c>
      <c r="DH20" s="11">
        <f>D20+M20+V20+AE20+AN20+AW20+BF20+BO20+BX20+CG20+CP20+CY20</f>
        <v>2902</v>
      </c>
      <c r="DI20" s="12">
        <f>E20+N20+W20+AF20+AO20+AX20+BG20+BP20+BY20+CH20+CQ20+CZ20</f>
        <v>185</v>
      </c>
      <c r="DJ20" s="13">
        <f>F20+O20+X20+AG20+AP20+AY20+BH20+BQ20+BZ20+CI20+CR20+DA20</f>
        <v>3368</v>
      </c>
      <c r="DK20" s="14">
        <f>G20+P20+Y20+AH20+AQ20+AZ20+BI20+BR20+CA20+CJ20+CS20+DB20</f>
        <v>274</v>
      </c>
      <c r="DL20" s="38">
        <f t="shared" si="23"/>
        <v>0.13836104513064132</v>
      </c>
      <c r="DM20" s="39">
        <f t="shared" si="23"/>
        <v>0.32481751824817517</v>
      </c>
    </row>
    <row r="21" spans="1:117" s="16" customFormat="1" x14ac:dyDescent="0.25">
      <c r="A21" s="19" t="s">
        <v>29</v>
      </c>
      <c r="B21" s="11">
        <v>25</v>
      </c>
      <c r="C21" s="11">
        <v>2</v>
      </c>
      <c r="D21" s="11">
        <v>242</v>
      </c>
      <c r="E21" s="12">
        <v>13</v>
      </c>
      <c r="F21" s="13">
        <f t="shared" si="0"/>
        <v>267</v>
      </c>
      <c r="G21" s="14">
        <f t="shared" si="0"/>
        <v>15</v>
      </c>
      <c r="H21" s="38">
        <f t="shared" si="1"/>
        <v>9.3632958801498134E-2</v>
      </c>
      <c r="I21" s="39">
        <f t="shared" si="1"/>
        <v>0.13333333333333333</v>
      </c>
      <c r="J21" s="5"/>
      <c r="K21" s="11">
        <v>32</v>
      </c>
      <c r="L21" s="11">
        <v>5</v>
      </c>
      <c r="M21" s="11">
        <v>285</v>
      </c>
      <c r="N21" s="12">
        <v>13</v>
      </c>
      <c r="O21" s="13">
        <f t="shared" si="2"/>
        <v>317</v>
      </c>
      <c r="P21" s="14">
        <f t="shared" si="2"/>
        <v>18</v>
      </c>
      <c r="Q21" s="38">
        <f t="shared" si="3"/>
        <v>0.10094637223974763</v>
      </c>
      <c r="R21" s="39">
        <f t="shared" si="3"/>
        <v>0.27777777777777779</v>
      </c>
      <c r="S21" s="5"/>
      <c r="T21" s="11">
        <v>29</v>
      </c>
      <c r="U21" s="11">
        <v>5</v>
      </c>
      <c r="V21" s="11">
        <v>244</v>
      </c>
      <c r="W21" s="12">
        <v>15</v>
      </c>
      <c r="X21" s="13">
        <f t="shared" si="4"/>
        <v>273</v>
      </c>
      <c r="Y21" s="14">
        <f t="shared" si="4"/>
        <v>20</v>
      </c>
      <c r="Z21" s="38">
        <f t="shared" si="5"/>
        <v>0.10622710622710622</v>
      </c>
      <c r="AA21" s="39">
        <f t="shared" si="5"/>
        <v>0.25</v>
      </c>
      <c r="AB21" s="5"/>
      <c r="AC21" s="11">
        <v>22</v>
      </c>
      <c r="AD21" s="11">
        <v>6</v>
      </c>
      <c r="AE21" s="11">
        <v>244</v>
      </c>
      <c r="AF21" s="12">
        <v>16</v>
      </c>
      <c r="AG21" s="13">
        <f t="shared" si="6"/>
        <v>266</v>
      </c>
      <c r="AH21" s="14">
        <f t="shared" si="6"/>
        <v>22</v>
      </c>
      <c r="AI21" s="38">
        <f t="shared" si="7"/>
        <v>8.2706766917293228E-2</v>
      </c>
      <c r="AJ21" s="39">
        <f t="shared" si="7"/>
        <v>0.27272727272727271</v>
      </c>
      <c r="AK21" s="15"/>
      <c r="AL21" s="11">
        <v>33</v>
      </c>
      <c r="AM21" s="11">
        <v>4</v>
      </c>
      <c r="AN21" s="11">
        <v>205</v>
      </c>
      <c r="AO21" s="12">
        <v>14</v>
      </c>
      <c r="AP21" s="13">
        <f t="shared" si="8"/>
        <v>238</v>
      </c>
      <c r="AQ21" s="14">
        <f t="shared" si="8"/>
        <v>18</v>
      </c>
      <c r="AR21" s="38">
        <f t="shared" si="9"/>
        <v>0.13865546218487396</v>
      </c>
      <c r="AS21" s="39">
        <f t="shared" si="9"/>
        <v>0.22222222222222221</v>
      </c>
      <c r="AT21" s="15"/>
      <c r="AU21" s="11">
        <v>28</v>
      </c>
      <c r="AV21" s="11">
        <v>4</v>
      </c>
      <c r="AW21" s="11">
        <v>196</v>
      </c>
      <c r="AX21" s="12">
        <v>10</v>
      </c>
      <c r="AY21" s="13">
        <f t="shared" si="10"/>
        <v>224</v>
      </c>
      <c r="AZ21" s="14">
        <f t="shared" si="10"/>
        <v>14</v>
      </c>
      <c r="BA21" s="38">
        <f t="shared" si="11"/>
        <v>0.125</v>
      </c>
      <c r="BB21" s="39">
        <f t="shared" si="11"/>
        <v>0.2857142857142857</v>
      </c>
      <c r="BC21" s="15"/>
      <c r="BD21" s="11">
        <v>22</v>
      </c>
      <c r="BE21" s="11">
        <v>2</v>
      </c>
      <c r="BF21" s="11">
        <v>173</v>
      </c>
      <c r="BG21" s="12">
        <v>9</v>
      </c>
      <c r="BH21" s="13">
        <f t="shared" si="12"/>
        <v>195</v>
      </c>
      <c r="BI21" s="14">
        <f t="shared" si="12"/>
        <v>11</v>
      </c>
      <c r="BJ21" s="38">
        <f t="shared" si="13"/>
        <v>0.11282051282051282</v>
      </c>
      <c r="BK21" s="39">
        <f t="shared" si="13"/>
        <v>0.18181818181818182</v>
      </c>
      <c r="BL21" s="15"/>
      <c r="BM21" s="11">
        <v>14</v>
      </c>
      <c r="BN21" s="11">
        <v>2</v>
      </c>
      <c r="BO21" s="11">
        <v>193</v>
      </c>
      <c r="BP21" s="12">
        <v>5</v>
      </c>
      <c r="BQ21" s="13">
        <f t="shared" si="14"/>
        <v>207</v>
      </c>
      <c r="BR21" s="14">
        <f t="shared" si="14"/>
        <v>7</v>
      </c>
      <c r="BS21" s="38">
        <f t="shared" si="15"/>
        <v>6.7632850241545889E-2</v>
      </c>
      <c r="BT21" s="39">
        <f t="shared" si="15"/>
        <v>0.2857142857142857</v>
      </c>
      <c r="BU21" s="15"/>
      <c r="BV21" s="11">
        <v>18</v>
      </c>
      <c r="BW21" s="11">
        <v>2</v>
      </c>
      <c r="BX21" s="11">
        <v>202</v>
      </c>
      <c r="BY21" s="12">
        <v>15</v>
      </c>
      <c r="BZ21" s="13">
        <f t="shared" si="16"/>
        <v>220</v>
      </c>
      <c r="CA21" s="14">
        <f t="shared" si="16"/>
        <v>17</v>
      </c>
      <c r="CB21" s="38">
        <f t="shared" si="17"/>
        <v>8.1818181818181818E-2</v>
      </c>
      <c r="CC21" s="39">
        <f t="shared" si="17"/>
        <v>0.11764705882352941</v>
      </c>
      <c r="CD21" s="15"/>
      <c r="CE21" s="11">
        <v>14</v>
      </c>
      <c r="CF21" s="11">
        <v>4</v>
      </c>
      <c r="CG21" s="11">
        <v>166</v>
      </c>
      <c r="CH21" s="12">
        <v>13</v>
      </c>
      <c r="CI21" s="13">
        <f t="shared" si="18"/>
        <v>180</v>
      </c>
      <c r="CJ21" s="14">
        <f t="shared" si="18"/>
        <v>17</v>
      </c>
      <c r="CK21" s="38">
        <f t="shared" si="19"/>
        <v>7.7777777777777779E-2</v>
      </c>
      <c r="CL21" s="39">
        <f t="shared" si="19"/>
        <v>0.23529411764705882</v>
      </c>
      <c r="CM21" s="15"/>
      <c r="CN21" s="11">
        <v>18</v>
      </c>
      <c r="CO21" s="11">
        <v>4</v>
      </c>
      <c r="CP21" s="11">
        <v>139</v>
      </c>
      <c r="CQ21" s="12">
        <v>5</v>
      </c>
      <c r="CR21" s="13">
        <f t="shared" si="20"/>
        <v>157</v>
      </c>
      <c r="CS21" s="14">
        <f t="shared" si="20"/>
        <v>9</v>
      </c>
      <c r="CT21" s="38">
        <f t="shared" si="21"/>
        <v>0.11464968152866242</v>
      </c>
      <c r="CU21" s="39">
        <f t="shared" si="21"/>
        <v>0.44444444444444442</v>
      </c>
      <c r="CV21" s="15"/>
      <c r="CW21" s="11">
        <v>15</v>
      </c>
      <c r="CX21" s="11">
        <v>4</v>
      </c>
      <c r="CY21" s="11">
        <v>152</v>
      </c>
      <c r="CZ21" s="12">
        <v>7</v>
      </c>
      <c r="DA21" s="13">
        <v>167</v>
      </c>
      <c r="DB21" s="14">
        <v>11</v>
      </c>
      <c r="DC21" s="38">
        <f t="shared" si="22"/>
        <v>8.9820359281437126E-2</v>
      </c>
      <c r="DD21" s="39">
        <f t="shared" si="22"/>
        <v>0.36363636363636365</v>
      </c>
      <c r="DE21" s="15"/>
      <c r="DF21" s="11">
        <f>B21+K21+T21+AC21+AL21+AU21+BD21+BM21+BV21+CE21+CN21+CW21</f>
        <v>270</v>
      </c>
      <c r="DG21" s="11">
        <f>C21+L21+U21+AD21+AM21+AV21+BE21+BN21+BW21+CF21+CO21+CX21</f>
        <v>44</v>
      </c>
      <c r="DH21" s="11">
        <f>D21+M21+V21+AE21+AN21+AW21+BF21+BO21+BX21+CG21+CP21+CY21</f>
        <v>2441</v>
      </c>
      <c r="DI21" s="12">
        <f>E21+N21+W21+AF21+AO21+AX21+BG21+BP21+BY21+CH21+CQ21+CZ21</f>
        <v>135</v>
      </c>
      <c r="DJ21" s="13">
        <f>F21+O21+X21+AG21+AP21+AY21+BH21+BQ21+BZ21+CI21+CR21+DA21</f>
        <v>2711</v>
      </c>
      <c r="DK21" s="14">
        <f>G21+P21+Y21+AH21+AQ21+AZ21+BI21+BR21+CA21+CJ21+CS21+DB21</f>
        <v>179</v>
      </c>
      <c r="DL21" s="38">
        <f t="shared" si="23"/>
        <v>9.9594245665805978E-2</v>
      </c>
      <c r="DM21" s="39">
        <f t="shared" si="23"/>
        <v>0.24581005586592178</v>
      </c>
    </row>
    <row r="22" spans="1:117" s="16" customFormat="1" x14ac:dyDescent="0.25">
      <c r="A22" s="19" t="s">
        <v>30</v>
      </c>
      <c r="B22" s="11">
        <v>31</v>
      </c>
      <c r="C22" s="11">
        <v>4</v>
      </c>
      <c r="D22" s="11">
        <v>312</v>
      </c>
      <c r="E22" s="12">
        <v>9</v>
      </c>
      <c r="F22" s="13">
        <f t="shared" si="0"/>
        <v>343</v>
      </c>
      <c r="G22" s="14">
        <f t="shared" si="0"/>
        <v>13</v>
      </c>
      <c r="H22" s="38">
        <f t="shared" si="1"/>
        <v>9.0379008746355682E-2</v>
      </c>
      <c r="I22" s="39">
        <f t="shared" si="1"/>
        <v>0.30769230769230771</v>
      </c>
      <c r="J22" s="5"/>
      <c r="K22" s="11">
        <v>26</v>
      </c>
      <c r="L22" s="11">
        <v>3</v>
      </c>
      <c r="M22" s="11">
        <v>320</v>
      </c>
      <c r="N22" s="12">
        <v>13</v>
      </c>
      <c r="O22" s="13">
        <f t="shared" si="2"/>
        <v>346</v>
      </c>
      <c r="P22" s="14">
        <f t="shared" si="2"/>
        <v>16</v>
      </c>
      <c r="Q22" s="38">
        <f t="shared" si="3"/>
        <v>7.5144508670520235E-2</v>
      </c>
      <c r="R22" s="39">
        <f t="shared" si="3"/>
        <v>0.1875</v>
      </c>
      <c r="S22" s="5"/>
      <c r="T22" s="11">
        <v>21</v>
      </c>
      <c r="U22" s="11">
        <v>1</v>
      </c>
      <c r="V22" s="11">
        <v>201</v>
      </c>
      <c r="W22" s="12">
        <v>6</v>
      </c>
      <c r="X22" s="13">
        <f t="shared" si="4"/>
        <v>222</v>
      </c>
      <c r="Y22" s="14">
        <f t="shared" si="4"/>
        <v>7</v>
      </c>
      <c r="Z22" s="38">
        <f t="shared" si="5"/>
        <v>9.45945945945946E-2</v>
      </c>
      <c r="AA22" s="39">
        <f t="shared" si="5"/>
        <v>0.14285714285714285</v>
      </c>
      <c r="AB22" s="5"/>
      <c r="AC22" s="11">
        <v>31</v>
      </c>
      <c r="AD22" s="11">
        <v>5</v>
      </c>
      <c r="AE22" s="11">
        <v>199</v>
      </c>
      <c r="AF22" s="12">
        <v>8</v>
      </c>
      <c r="AG22" s="13">
        <f t="shared" si="6"/>
        <v>230</v>
      </c>
      <c r="AH22" s="14">
        <f t="shared" si="6"/>
        <v>13</v>
      </c>
      <c r="AI22" s="38">
        <f t="shared" si="7"/>
        <v>0.13478260869565217</v>
      </c>
      <c r="AJ22" s="39">
        <f t="shared" si="7"/>
        <v>0.38461538461538464</v>
      </c>
      <c r="AK22" s="15"/>
      <c r="AL22" s="11">
        <v>28</v>
      </c>
      <c r="AM22" s="11">
        <v>2</v>
      </c>
      <c r="AN22" s="11">
        <v>157</v>
      </c>
      <c r="AO22" s="12">
        <v>3</v>
      </c>
      <c r="AP22" s="13">
        <f t="shared" si="8"/>
        <v>185</v>
      </c>
      <c r="AQ22" s="14">
        <f t="shared" si="8"/>
        <v>5</v>
      </c>
      <c r="AR22" s="38">
        <f t="shared" si="9"/>
        <v>0.15135135135135136</v>
      </c>
      <c r="AS22" s="39">
        <f t="shared" si="9"/>
        <v>0.4</v>
      </c>
      <c r="AT22" s="15"/>
      <c r="AU22" s="11">
        <v>20</v>
      </c>
      <c r="AV22" s="11">
        <v>3</v>
      </c>
      <c r="AW22" s="11">
        <v>167</v>
      </c>
      <c r="AX22" s="12">
        <v>9</v>
      </c>
      <c r="AY22" s="13">
        <f t="shared" si="10"/>
        <v>187</v>
      </c>
      <c r="AZ22" s="14">
        <f t="shared" si="10"/>
        <v>12</v>
      </c>
      <c r="BA22" s="38">
        <f t="shared" si="11"/>
        <v>0.10695187165775401</v>
      </c>
      <c r="BB22" s="39">
        <f t="shared" si="11"/>
        <v>0.25</v>
      </c>
      <c r="BC22" s="15"/>
      <c r="BD22" s="11">
        <v>20</v>
      </c>
      <c r="BE22" s="11">
        <v>1</v>
      </c>
      <c r="BF22" s="11">
        <v>108</v>
      </c>
      <c r="BG22" s="12">
        <v>2</v>
      </c>
      <c r="BH22" s="13">
        <f t="shared" si="12"/>
        <v>128</v>
      </c>
      <c r="BI22" s="14">
        <f t="shared" si="12"/>
        <v>3</v>
      </c>
      <c r="BJ22" s="38">
        <f t="shared" si="13"/>
        <v>0.15625</v>
      </c>
      <c r="BK22" s="39">
        <f t="shared" si="13"/>
        <v>0.33333333333333331</v>
      </c>
      <c r="BL22" s="15"/>
      <c r="BM22" s="11">
        <v>25</v>
      </c>
      <c r="BN22" s="11">
        <v>1</v>
      </c>
      <c r="BO22" s="11">
        <v>114</v>
      </c>
      <c r="BP22" s="12">
        <v>12</v>
      </c>
      <c r="BQ22" s="13">
        <f t="shared" si="14"/>
        <v>139</v>
      </c>
      <c r="BR22" s="14">
        <f t="shared" si="14"/>
        <v>13</v>
      </c>
      <c r="BS22" s="38">
        <f t="shared" si="15"/>
        <v>0.17985611510791366</v>
      </c>
      <c r="BT22" s="39">
        <f t="shared" si="15"/>
        <v>7.6923076923076927E-2</v>
      </c>
      <c r="BU22" s="15"/>
      <c r="BV22" s="11">
        <v>34</v>
      </c>
      <c r="BW22" s="11">
        <v>4</v>
      </c>
      <c r="BX22" s="11">
        <v>102</v>
      </c>
      <c r="BY22" s="12">
        <v>6</v>
      </c>
      <c r="BZ22" s="13">
        <f t="shared" si="16"/>
        <v>136</v>
      </c>
      <c r="CA22" s="14">
        <f t="shared" si="16"/>
        <v>10</v>
      </c>
      <c r="CB22" s="38">
        <f t="shared" si="17"/>
        <v>0.25</v>
      </c>
      <c r="CC22" s="39">
        <f t="shared" si="17"/>
        <v>0.4</v>
      </c>
      <c r="CD22" s="15"/>
      <c r="CE22" s="11">
        <v>15</v>
      </c>
      <c r="CF22" s="11">
        <v>1</v>
      </c>
      <c r="CG22" s="11">
        <v>82</v>
      </c>
      <c r="CH22" s="12">
        <v>4</v>
      </c>
      <c r="CI22" s="13">
        <f t="shared" si="18"/>
        <v>97</v>
      </c>
      <c r="CJ22" s="14">
        <f t="shared" si="18"/>
        <v>5</v>
      </c>
      <c r="CK22" s="38">
        <f t="shared" si="19"/>
        <v>0.15463917525773196</v>
      </c>
      <c r="CL22" s="39">
        <f t="shared" si="19"/>
        <v>0.2</v>
      </c>
      <c r="CM22" s="15"/>
      <c r="CN22" s="11">
        <v>20</v>
      </c>
      <c r="CO22" s="11">
        <v>3</v>
      </c>
      <c r="CP22" s="11">
        <v>119</v>
      </c>
      <c r="CQ22" s="12">
        <v>7</v>
      </c>
      <c r="CR22" s="13">
        <f t="shared" si="20"/>
        <v>139</v>
      </c>
      <c r="CS22" s="14">
        <f t="shared" si="20"/>
        <v>10</v>
      </c>
      <c r="CT22" s="38">
        <f t="shared" si="21"/>
        <v>0.14388489208633093</v>
      </c>
      <c r="CU22" s="39">
        <f t="shared" si="21"/>
        <v>0.3</v>
      </c>
      <c r="CV22" s="15"/>
      <c r="CW22" s="11">
        <v>26</v>
      </c>
      <c r="CX22" s="11">
        <v>2</v>
      </c>
      <c r="CY22" s="11">
        <v>233</v>
      </c>
      <c r="CZ22" s="12">
        <v>4</v>
      </c>
      <c r="DA22" s="13">
        <v>259</v>
      </c>
      <c r="DB22" s="14">
        <v>6</v>
      </c>
      <c r="DC22" s="38">
        <f t="shared" si="22"/>
        <v>0.10038610038610038</v>
      </c>
      <c r="DD22" s="39">
        <f t="shared" si="22"/>
        <v>0.33333333333333331</v>
      </c>
      <c r="DE22" s="15"/>
      <c r="DF22" s="11">
        <f>B22+K22+T22+AC22+AL22+AU22+BD22+BM22+BV22+CE22+CN22+CW22</f>
        <v>297</v>
      </c>
      <c r="DG22" s="11">
        <f>C22+L22+U22+AD22+AM22+AV22+BE22+BN22+BW22+CF22+CO22+CX22</f>
        <v>30</v>
      </c>
      <c r="DH22" s="11">
        <f>D22+M22+V22+AE22+AN22+AW22+BF22+BO22+BX22+CG22+CP22+CY22</f>
        <v>2114</v>
      </c>
      <c r="DI22" s="12">
        <f>E22+N22+W22+AF22+AO22+AX22+BG22+BP22+BY22+CH22+CQ22+CZ22</f>
        <v>83</v>
      </c>
      <c r="DJ22" s="13">
        <f>F22+O22+X22+AG22+AP22+AY22+BH22+BQ22+BZ22+CI22+CR22+DA22</f>
        <v>2411</v>
      </c>
      <c r="DK22" s="14">
        <f>G22+P22+Y22+AH22+AQ22+AZ22+BI22+BR22+CA22+CJ22+CS22+DB22</f>
        <v>113</v>
      </c>
      <c r="DL22" s="38">
        <f t="shared" si="23"/>
        <v>0.12318540024885939</v>
      </c>
      <c r="DM22" s="39">
        <f t="shared" si="23"/>
        <v>0.26548672566371684</v>
      </c>
    </row>
    <row r="23" spans="1:117" s="16" customFormat="1" x14ac:dyDescent="0.25">
      <c r="A23" s="19" t="s">
        <v>31</v>
      </c>
      <c r="B23" s="11">
        <v>25</v>
      </c>
      <c r="C23" s="11">
        <v>5</v>
      </c>
      <c r="D23" s="11">
        <v>236</v>
      </c>
      <c r="E23" s="12">
        <v>7</v>
      </c>
      <c r="F23" s="13">
        <f t="shared" si="0"/>
        <v>261</v>
      </c>
      <c r="G23" s="14">
        <f t="shared" si="0"/>
        <v>12</v>
      </c>
      <c r="H23" s="38">
        <f t="shared" si="1"/>
        <v>9.5785440613026823E-2</v>
      </c>
      <c r="I23" s="39">
        <f t="shared" si="1"/>
        <v>0.41666666666666669</v>
      </c>
      <c r="J23" s="5"/>
      <c r="K23" s="11">
        <v>48</v>
      </c>
      <c r="L23" s="11">
        <v>4</v>
      </c>
      <c r="M23" s="11">
        <v>333</v>
      </c>
      <c r="N23" s="12">
        <v>9</v>
      </c>
      <c r="O23" s="13">
        <f t="shared" si="2"/>
        <v>381</v>
      </c>
      <c r="P23" s="14">
        <f t="shared" si="2"/>
        <v>13</v>
      </c>
      <c r="Q23" s="38">
        <f t="shared" si="3"/>
        <v>0.12598425196850394</v>
      </c>
      <c r="R23" s="39">
        <f t="shared" si="3"/>
        <v>0.30769230769230771</v>
      </c>
      <c r="S23" s="5"/>
      <c r="T23" s="11">
        <v>32</v>
      </c>
      <c r="U23" s="11">
        <v>7</v>
      </c>
      <c r="V23" s="11">
        <v>296</v>
      </c>
      <c r="W23" s="12">
        <v>8</v>
      </c>
      <c r="X23" s="13">
        <f t="shared" si="4"/>
        <v>328</v>
      </c>
      <c r="Y23" s="14">
        <f t="shared" si="4"/>
        <v>15</v>
      </c>
      <c r="Z23" s="38">
        <f t="shared" si="5"/>
        <v>9.7560975609756101E-2</v>
      </c>
      <c r="AA23" s="39">
        <f t="shared" si="5"/>
        <v>0.46666666666666667</v>
      </c>
      <c r="AB23" s="5"/>
      <c r="AC23" s="11">
        <v>26</v>
      </c>
      <c r="AD23" s="11">
        <v>7</v>
      </c>
      <c r="AE23" s="11">
        <v>310</v>
      </c>
      <c r="AF23" s="12">
        <v>9</v>
      </c>
      <c r="AG23" s="13">
        <f t="shared" si="6"/>
        <v>336</v>
      </c>
      <c r="AH23" s="14">
        <f t="shared" si="6"/>
        <v>16</v>
      </c>
      <c r="AI23" s="38">
        <f t="shared" si="7"/>
        <v>7.7380952380952384E-2</v>
      </c>
      <c r="AJ23" s="39">
        <f t="shared" si="7"/>
        <v>0.4375</v>
      </c>
      <c r="AK23" s="15"/>
      <c r="AL23" s="11">
        <v>29</v>
      </c>
      <c r="AM23" s="11">
        <v>7</v>
      </c>
      <c r="AN23" s="11">
        <v>268</v>
      </c>
      <c r="AO23" s="12">
        <v>12</v>
      </c>
      <c r="AP23" s="13">
        <f t="shared" si="8"/>
        <v>297</v>
      </c>
      <c r="AQ23" s="14">
        <f t="shared" si="8"/>
        <v>19</v>
      </c>
      <c r="AR23" s="38">
        <f t="shared" si="9"/>
        <v>9.7643097643097643E-2</v>
      </c>
      <c r="AS23" s="39">
        <f t="shared" si="9"/>
        <v>0.36842105263157893</v>
      </c>
      <c r="AT23" s="15"/>
      <c r="AU23" s="11">
        <v>23</v>
      </c>
      <c r="AV23" s="11">
        <v>3</v>
      </c>
      <c r="AW23" s="11">
        <v>248</v>
      </c>
      <c r="AX23" s="12">
        <v>6</v>
      </c>
      <c r="AY23" s="13">
        <f t="shared" si="10"/>
        <v>271</v>
      </c>
      <c r="AZ23" s="14">
        <f t="shared" si="10"/>
        <v>9</v>
      </c>
      <c r="BA23" s="38">
        <f t="shared" si="11"/>
        <v>8.4870848708487087E-2</v>
      </c>
      <c r="BB23" s="39">
        <f t="shared" si="11"/>
        <v>0.33333333333333331</v>
      </c>
      <c r="BC23" s="15"/>
      <c r="BD23" s="11">
        <v>26</v>
      </c>
      <c r="BE23" s="11">
        <v>4</v>
      </c>
      <c r="BF23" s="11">
        <v>227</v>
      </c>
      <c r="BG23" s="12">
        <v>11</v>
      </c>
      <c r="BH23" s="13">
        <f t="shared" si="12"/>
        <v>253</v>
      </c>
      <c r="BI23" s="14">
        <f t="shared" si="12"/>
        <v>15</v>
      </c>
      <c r="BJ23" s="38">
        <f t="shared" si="13"/>
        <v>0.10276679841897234</v>
      </c>
      <c r="BK23" s="39">
        <f t="shared" si="13"/>
        <v>0.26666666666666666</v>
      </c>
      <c r="BL23" s="15"/>
      <c r="BM23" s="11">
        <v>16</v>
      </c>
      <c r="BN23" s="11">
        <v>3</v>
      </c>
      <c r="BO23" s="11">
        <v>225</v>
      </c>
      <c r="BP23" s="12">
        <v>12</v>
      </c>
      <c r="BQ23" s="13">
        <f t="shared" si="14"/>
        <v>241</v>
      </c>
      <c r="BR23" s="14">
        <f t="shared" si="14"/>
        <v>15</v>
      </c>
      <c r="BS23" s="38">
        <f t="shared" si="15"/>
        <v>6.6390041493775934E-2</v>
      </c>
      <c r="BT23" s="39">
        <f t="shared" si="15"/>
        <v>0.2</v>
      </c>
      <c r="BU23" s="15"/>
      <c r="BV23" s="11">
        <v>28</v>
      </c>
      <c r="BW23" s="11">
        <v>6</v>
      </c>
      <c r="BX23" s="11">
        <v>240</v>
      </c>
      <c r="BY23" s="12">
        <v>2</v>
      </c>
      <c r="BZ23" s="13">
        <f t="shared" si="16"/>
        <v>268</v>
      </c>
      <c r="CA23" s="14">
        <f t="shared" si="16"/>
        <v>8</v>
      </c>
      <c r="CB23" s="38">
        <f t="shared" si="17"/>
        <v>0.1044776119402985</v>
      </c>
      <c r="CC23" s="39">
        <f t="shared" si="17"/>
        <v>0.75</v>
      </c>
      <c r="CD23" s="15"/>
      <c r="CE23" s="11">
        <v>26</v>
      </c>
      <c r="CF23" s="11">
        <v>5</v>
      </c>
      <c r="CG23" s="11">
        <v>201</v>
      </c>
      <c r="CH23" s="12">
        <v>10</v>
      </c>
      <c r="CI23" s="13">
        <f t="shared" si="18"/>
        <v>227</v>
      </c>
      <c r="CJ23" s="14">
        <f t="shared" si="18"/>
        <v>15</v>
      </c>
      <c r="CK23" s="38">
        <f t="shared" si="19"/>
        <v>0.11453744493392071</v>
      </c>
      <c r="CL23" s="39">
        <f t="shared" si="19"/>
        <v>0.33333333333333331</v>
      </c>
      <c r="CM23" s="15"/>
      <c r="CN23" s="11">
        <v>24</v>
      </c>
      <c r="CO23" s="11">
        <v>3</v>
      </c>
      <c r="CP23" s="11">
        <v>253</v>
      </c>
      <c r="CQ23" s="12">
        <v>9</v>
      </c>
      <c r="CR23" s="13">
        <f t="shared" si="20"/>
        <v>277</v>
      </c>
      <c r="CS23" s="14">
        <f t="shared" si="20"/>
        <v>12</v>
      </c>
      <c r="CT23" s="38">
        <f t="shared" si="21"/>
        <v>8.6642599277978335E-2</v>
      </c>
      <c r="CU23" s="39">
        <f t="shared" si="21"/>
        <v>0.25</v>
      </c>
      <c r="CV23" s="15"/>
      <c r="CW23" s="11">
        <v>44</v>
      </c>
      <c r="CX23" s="11">
        <v>3</v>
      </c>
      <c r="CY23" s="11">
        <v>264</v>
      </c>
      <c r="CZ23" s="12">
        <v>8</v>
      </c>
      <c r="DA23" s="13">
        <v>308</v>
      </c>
      <c r="DB23" s="14">
        <v>11</v>
      </c>
      <c r="DC23" s="38">
        <f t="shared" si="22"/>
        <v>0.14285714285714285</v>
      </c>
      <c r="DD23" s="39">
        <f t="shared" si="22"/>
        <v>0.27272727272727271</v>
      </c>
      <c r="DE23" s="15"/>
      <c r="DF23" s="11">
        <f>B23+K23+T23+AC23+AL23+AU23+BD23+BM23+BV23+CE23+CN23+CW23</f>
        <v>347</v>
      </c>
      <c r="DG23" s="11">
        <f>C23+L23+U23+AD23+AM23+AV23+BE23+BN23+BW23+CF23+CO23+CX23</f>
        <v>57</v>
      </c>
      <c r="DH23" s="11">
        <f>D23+M23+V23+AE23+AN23+AW23+BF23+BO23+BX23+CG23+CP23+CY23</f>
        <v>3101</v>
      </c>
      <c r="DI23" s="12">
        <f>E23+N23+W23+AF23+AO23+AX23+BG23+BP23+BY23+CH23+CQ23+CZ23</f>
        <v>103</v>
      </c>
      <c r="DJ23" s="13">
        <f>F23+O23+X23+AG23+AP23+AY23+BH23+BQ23+BZ23+CI23+CR23+DA23</f>
        <v>3448</v>
      </c>
      <c r="DK23" s="14">
        <f>G23+P23+Y23+AH23+AQ23+AZ23+BI23+BR23+CA23+CJ23+CS23+DB23</f>
        <v>160</v>
      </c>
      <c r="DL23" s="38">
        <f t="shared" si="23"/>
        <v>0.10063805104408352</v>
      </c>
      <c r="DM23" s="39">
        <f t="shared" si="23"/>
        <v>0.35625000000000001</v>
      </c>
    </row>
    <row r="24" spans="1:117" s="16" customFormat="1" x14ac:dyDescent="0.25">
      <c r="A24" s="19" t="s">
        <v>32</v>
      </c>
      <c r="B24" s="11">
        <v>65</v>
      </c>
      <c r="C24" s="11">
        <v>10</v>
      </c>
      <c r="D24" s="11">
        <v>470</v>
      </c>
      <c r="E24" s="12">
        <v>22</v>
      </c>
      <c r="F24" s="13">
        <f t="shared" si="0"/>
        <v>535</v>
      </c>
      <c r="G24" s="14">
        <f t="shared" si="0"/>
        <v>32</v>
      </c>
      <c r="H24" s="38">
        <f t="shared" si="1"/>
        <v>0.12149532710280374</v>
      </c>
      <c r="I24" s="39">
        <f t="shared" si="1"/>
        <v>0.3125</v>
      </c>
      <c r="J24" s="5"/>
      <c r="K24" s="11">
        <v>53</v>
      </c>
      <c r="L24" s="11">
        <v>5</v>
      </c>
      <c r="M24" s="11">
        <v>491</v>
      </c>
      <c r="N24" s="12">
        <v>26</v>
      </c>
      <c r="O24" s="13">
        <f t="shared" si="2"/>
        <v>544</v>
      </c>
      <c r="P24" s="14">
        <f t="shared" si="2"/>
        <v>31</v>
      </c>
      <c r="Q24" s="38">
        <f t="shared" si="3"/>
        <v>9.7426470588235295E-2</v>
      </c>
      <c r="R24" s="39">
        <f t="shared" si="3"/>
        <v>0.16129032258064516</v>
      </c>
      <c r="S24" s="5"/>
      <c r="T24" s="11">
        <v>41</v>
      </c>
      <c r="U24" s="11">
        <v>9</v>
      </c>
      <c r="V24" s="11">
        <v>494</v>
      </c>
      <c r="W24" s="12">
        <v>23</v>
      </c>
      <c r="X24" s="13">
        <f t="shared" si="4"/>
        <v>535</v>
      </c>
      <c r="Y24" s="14">
        <f t="shared" si="4"/>
        <v>32</v>
      </c>
      <c r="Z24" s="38">
        <f t="shared" si="5"/>
        <v>7.6635514018691592E-2</v>
      </c>
      <c r="AA24" s="39">
        <f t="shared" si="5"/>
        <v>0.28125</v>
      </c>
      <c r="AB24" s="5"/>
      <c r="AC24" s="11">
        <v>45</v>
      </c>
      <c r="AD24" s="11">
        <v>11</v>
      </c>
      <c r="AE24" s="11">
        <v>491</v>
      </c>
      <c r="AF24" s="12">
        <v>30</v>
      </c>
      <c r="AG24" s="13">
        <f t="shared" si="6"/>
        <v>536</v>
      </c>
      <c r="AH24" s="14">
        <f t="shared" si="6"/>
        <v>41</v>
      </c>
      <c r="AI24" s="38">
        <f t="shared" si="7"/>
        <v>8.3955223880597021E-2</v>
      </c>
      <c r="AJ24" s="39">
        <f t="shared" si="7"/>
        <v>0.26829268292682928</v>
      </c>
      <c r="AK24" s="15"/>
      <c r="AL24" s="11">
        <v>44</v>
      </c>
      <c r="AM24" s="11">
        <v>9</v>
      </c>
      <c r="AN24" s="11">
        <v>428</v>
      </c>
      <c r="AO24" s="12">
        <v>21</v>
      </c>
      <c r="AP24" s="13">
        <f t="shared" si="8"/>
        <v>472</v>
      </c>
      <c r="AQ24" s="14">
        <f t="shared" si="8"/>
        <v>30</v>
      </c>
      <c r="AR24" s="38">
        <f t="shared" si="9"/>
        <v>9.3220338983050849E-2</v>
      </c>
      <c r="AS24" s="39">
        <f t="shared" si="9"/>
        <v>0.3</v>
      </c>
      <c r="AT24" s="15"/>
      <c r="AU24" s="11">
        <v>40</v>
      </c>
      <c r="AV24" s="11">
        <v>14</v>
      </c>
      <c r="AW24" s="11">
        <v>207</v>
      </c>
      <c r="AX24" s="12">
        <v>16</v>
      </c>
      <c r="AY24" s="13">
        <f t="shared" si="10"/>
        <v>247</v>
      </c>
      <c r="AZ24" s="14">
        <f t="shared" si="10"/>
        <v>30</v>
      </c>
      <c r="BA24" s="38">
        <f t="shared" si="11"/>
        <v>0.16194331983805668</v>
      </c>
      <c r="BB24" s="39">
        <f t="shared" si="11"/>
        <v>0.46666666666666667</v>
      </c>
      <c r="BC24" s="15"/>
      <c r="BD24" s="11">
        <v>29</v>
      </c>
      <c r="BE24" s="11">
        <v>6</v>
      </c>
      <c r="BF24" s="11">
        <v>193</v>
      </c>
      <c r="BG24" s="12">
        <v>18</v>
      </c>
      <c r="BH24" s="13">
        <f t="shared" si="12"/>
        <v>222</v>
      </c>
      <c r="BI24" s="14">
        <f t="shared" si="12"/>
        <v>24</v>
      </c>
      <c r="BJ24" s="38">
        <f t="shared" si="13"/>
        <v>0.13063063063063063</v>
      </c>
      <c r="BK24" s="39">
        <f t="shared" si="13"/>
        <v>0.25</v>
      </c>
      <c r="BL24" s="15"/>
      <c r="BM24" s="11">
        <v>40</v>
      </c>
      <c r="BN24" s="11">
        <v>4</v>
      </c>
      <c r="BO24" s="11">
        <v>156</v>
      </c>
      <c r="BP24" s="12">
        <v>17</v>
      </c>
      <c r="BQ24" s="13">
        <f t="shared" si="14"/>
        <v>196</v>
      </c>
      <c r="BR24" s="14">
        <f t="shared" si="14"/>
        <v>21</v>
      </c>
      <c r="BS24" s="38">
        <f t="shared" si="15"/>
        <v>0.20408163265306123</v>
      </c>
      <c r="BT24" s="39">
        <f t="shared" si="15"/>
        <v>0.19047619047619047</v>
      </c>
      <c r="BU24" s="15"/>
      <c r="BV24" s="11">
        <v>41</v>
      </c>
      <c r="BW24" s="11">
        <v>8</v>
      </c>
      <c r="BX24" s="11">
        <v>175</v>
      </c>
      <c r="BY24" s="12">
        <v>19</v>
      </c>
      <c r="BZ24" s="13">
        <f t="shared" si="16"/>
        <v>216</v>
      </c>
      <c r="CA24" s="14">
        <f t="shared" si="16"/>
        <v>27</v>
      </c>
      <c r="CB24" s="38">
        <f t="shared" si="17"/>
        <v>0.18981481481481483</v>
      </c>
      <c r="CC24" s="39">
        <f t="shared" si="17"/>
        <v>0.29629629629629628</v>
      </c>
      <c r="CD24" s="15"/>
      <c r="CE24" s="11">
        <v>24</v>
      </c>
      <c r="CF24" s="11">
        <v>6</v>
      </c>
      <c r="CG24" s="11">
        <v>155</v>
      </c>
      <c r="CH24" s="12">
        <v>14</v>
      </c>
      <c r="CI24" s="13">
        <f t="shared" si="18"/>
        <v>179</v>
      </c>
      <c r="CJ24" s="14">
        <f t="shared" si="18"/>
        <v>20</v>
      </c>
      <c r="CK24" s="38">
        <f t="shared" si="19"/>
        <v>0.13407821229050279</v>
      </c>
      <c r="CL24" s="39">
        <f t="shared" si="19"/>
        <v>0.3</v>
      </c>
      <c r="CM24" s="15"/>
      <c r="CN24" s="11">
        <v>40</v>
      </c>
      <c r="CO24" s="11">
        <v>10</v>
      </c>
      <c r="CP24" s="11">
        <v>148</v>
      </c>
      <c r="CQ24" s="12">
        <v>12</v>
      </c>
      <c r="CR24" s="13">
        <f t="shared" si="20"/>
        <v>188</v>
      </c>
      <c r="CS24" s="14">
        <f t="shared" si="20"/>
        <v>22</v>
      </c>
      <c r="CT24" s="38">
        <f t="shared" si="21"/>
        <v>0.21276595744680851</v>
      </c>
      <c r="CU24" s="39">
        <f t="shared" si="21"/>
        <v>0.45454545454545453</v>
      </c>
      <c r="CV24" s="15"/>
      <c r="CW24" s="11">
        <v>30</v>
      </c>
      <c r="CX24" s="11">
        <v>5</v>
      </c>
      <c r="CY24" s="11">
        <v>147</v>
      </c>
      <c r="CZ24" s="12">
        <v>27</v>
      </c>
      <c r="DA24" s="13">
        <v>177</v>
      </c>
      <c r="DB24" s="14">
        <v>32</v>
      </c>
      <c r="DC24" s="38">
        <f t="shared" si="22"/>
        <v>0.16949152542372881</v>
      </c>
      <c r="DD24" s="39">
        <f t="shared" si="22"/>
        <v>0.15625</v>
      </c>
      <c r="DE24" s="15"/>
      <c r="DF24" s="11">
        <f>B24+K24+T24+AC24+AL24+AU24+BD24+BM24+BV24+CE24+CN24+CW24</f>
        <v>492</v>
      </c>
      <c r="DG24" s="11">
        <f>C24+L24+U24+AD24+AM24+AV24+BE24+BN24+BW24+CF24+CO24+CX24</f>
        <v>97</v>
      </c>
      <c r="DH24" s="11">
        <f>D24+M24+V24+AE24+AN24+AW24+BF24+BO24+BX24+CG24+CP24+CY24</f>
        <v>3555</v>
      </c>
      <c r="DI24" s="12">
        <f>E24+N24+W24+AF24+AO24+AX24+BG24+BP24+BY24+CH24+CQ24+CZ24</f>
        <v>245</v>
      </c>
      <c r="DJ24" s="13">
        <f>F24+O24+X24+AG24+AP24+AY24+BH24+BQ24+BZ24+CI24+CR24+DA24</f>
        <v>4047</v>
      </c>
      <c r="DK24" s="14">
        <f>G24+P24+Y24+AH24+AQ24+AZ24+BI24+BR24+CA24+CJ24+CS24+DB24</f>
        <v>342</v>
      </c>
      <c r="DL24" s="38">
        <f t="shared" si="23"/>
        <v>0.12157153446997776</v>
      </c>
      <c r="DM24" s="39">
        <f t="shared" si="23"/>
        <v>0.28362573099415206</v>
      </c>
    </row>
    <row r="25" spans="1:117" s="16" customFormat="1" ht="13.2" customHeight="1" x14ac:dyDescent="0.25">
      <c r="A25" s="19" t="s">
        <v>33</v>
      </c>
      <c r="B25" s="11">
        <v>62</v>
      </c>
      <c r="C25" s="11">
        <v>9</v>
      </c>
      <c r="D25" s="11">
        <v>314</v>
      </c>
      <c r="E25" s="12">
        <v>23</v>
      </c>
      <c r="F25" s="13">
        <f t="shared" si="0"/>
        <v>376</v>
      </c>
      <c r="G25" s="14">
        <f t="shared" si="0"/>
        <v>32</v>
      </c>
      <c r="H25" s="38">
        <f t="shared" si="1"/>
        <v>0.16489361702127658</v>
      </c>
      <c r="I25" s="39">
        <f t="shared" si="1"/>
        <v>0.28125</v>
      </c>
      <c r="J25" s="5"/>
      <c r="K25" s="11">
        <v>51</v>
      </c>
      <c r="L25" s="11">
        <v>9</v>
      </c>
      <c r="M25" s="11">
        <v>358</v>
      </c>
      <c r="N25" s="12">
        <v>24</v>
      </c>
      <c r="O25" s="13">
        <f t="shared" si="2"/>
        <v>409</v>
      </c>
      <c r="P25" s="14">
        <f t="shared" si="2"/>
        <v>33</v>
      </c>
      <c r="Q25" s="38">
        <f t="shared" si="3"/>
        <v>0.12469437652811736</v>
      </c>
      <c r="R25" s="39">
        <f t="shared" si="3"/>
        <v>0.27272727272727271</v>
      </c>
      <c r="S25" s="5"/>
      <c r="T25" s="11">
        <v>78</v>
      </c>
      <c r="U25" s="11">
        <v>15</v>
      </c>
      <c r="V25" s="11">
        <v>367</v>
      </c>
      <c r="W25" s="12">
        <v>25</v>
      </c>
      <c r="X25" s="13">
        <f t="shared" si="4"/>
        <v>445</v>
      </c>
      <c r="Y25" s="14">
        <f t="shared" si="4"/>
        <v>40</v>
      </c>
      <c r="Z25" s="38">
        <f t="shared" si="5"/>
        <v>0.1752808988764045</v>
      </c>
      <c r="AA25" s="39">
        <f t="shared" si="5"/>
        <v>0.375</v>
      </c>
      <c r="AB25" s="5"/>
      <c r="AC25" s="11">
        <v>85</v>
      </c>
      <c r="AD25" s="11">
        <v>12</v>
      </c>
      <c r="AE25" s="11">
        <v>408</v>
      </c>
      <c r="AF25" s="12">
        <v>20</v>
      </c>
      <c r="AG25" s="13">
        <f t="shared" si="6"/>
        <v>493</v>
      </c>
      <c r="AH25" s="14">
        <f t="shared" si="6"/>
        <v>32</v>
      </c>
      <c r="AI25" s="38">
        <f t="shared" si="7"/>
        <v>0.17241379310344829</v>
      </c>
      <c r="AJ25" s="39">
        <f t="shared" si="7"/>
        <v>0.375</v>
      </c>
      <c r="AK25" s="15"/>
      <c r="AL25" s="11">
        <v>71</v>
      </c>
      <c r="AM25" s="11">
        <v>8</v>
      </c>
      <c r="AN25" s="11">
        <v>327</v>
      </c>
      <c r="AO25" s="12">
        <v>22</v>
      </c>
      <c r="AP25" s="13">
        <f t="shared" si="8"/>
        <v>398</v>
      </c>
      <c r="AQ25" s="14">
        <f t="shared" si="8"/>
        <v>30</v>
      </c>
      <c r="AR25" s="38">
        <f t="shared" si="9"/>
        <v>0.17839195979899497</v>
      </c>
      <c r="AS25" s="39">
        <f t="shared" si="9"/>
        <v>0.26666666666666666</v>
      </c>
      <c r="AT25" s="15"/>
      <c r="AU25" s="11">
        <v>86</v>
      </c>
      <c r="AV25" s="11">
        <v>13</v>
      </c>
      <c r="AW25" s="11">
        <v>352</v>
      </c>
      <c r="AX25" s="12">
        <v>18</v>
      </c>
      <c r="AY25" s="13">
        <f t="shared" si="10"/>
        <v>438</v>
      </c>
      <c r="AZ25" s="14">
        <f t="shared" si="10"/>
        <v>31</v>
      </c>
      <c r="BA25" s="38">
        <f t="shared" si="11"/>
        <v>0.19634703196347031</v>
      </c>
      <c r="BB25" s="39">
        <f t="shared" si="11"/>
        <v>0.41935483870967744</v>
      </c>
      <c r="BC25" s="15"/>
      <c r="BD25" s="11">
        <v>65</v>
      </c>
      <c r="BE25" s="11">
        <v>11</v>
      </c>
      <c r="BF25" s="11">
        <v>357</v>
      </c>
      <c r="BG25" s="12">
        <v>22</v>
      </c>
      <c r="BH25" s="13">
        <f t="shared" si="12"/>
        <v>422</v>
      </c>
      <c r="BI25" s="14">
        <f t="shared" si="12"/>
        <v>33</v>
      </c>
      <c r="BJ25" s="38">
        <f t="shared" si="13"/>
        <v>0.15402843601895735</v>
      </c>
      <c r="BK25" s="39">
        <f t="shared" si="13"/>
        <v>0.33333333333333331</v>
      </c>
      <c r="BL25" s="15"/>
      <c r="BM25" s="11">
        <v>59</v>
      </c>
      <c r="BN25" s="11">
        <v>6</v>
      </c>
      <c r="BO25" s="11">
        <v>341</v>
      </c>
      <c r="BP25" s="12">
        <v>20</v>
      </c>
      <c r="BQ25" s="13">
        <f t="shared" si="14"/>
        <v>400</v>
      </c>
      <c r="BR25" s="14">
        <f t="shared" si="14"/>
        <v>26</v>
      </c>
      <c r="BS25" s="38">
        <f t="shared" si="15"/>
        <v>0.14749999999999999</v>
      </c>
      <c r="BT25" s="39">
        <f t="shared" si="15"/>
        <v>0.23076923076923078</v>
      </c>
      <c r="BU25" s="15"/>
      <c r="BV25" s="11">
        <v>61</v>
      </c>
      <c r="BW25" s="11">
        <v>8</v>
      </c>
      <c r="BX25" s="11">
        <v>341</v>
      </c>
      <c r="BY25" s="12">
        <v>20</v>
      </c>
      <c r="BZ25" s="13">
        <f t="shared" si="16"/>
        <v>402</v>
      </c>
      <c r="CA25" s="14">
        <f t="shared" si="16"/>
        <v>28</v>
      </c>
      <c r="CB25" s="38">
        <f t="shared" si="17"/>
        <v>0.15174129353233831</v>
      </c>
      <c r="CC25" s="39">
        <f t="shared" si="17"/>
        <v>0.2857142857142857</v>
      </c>
      <c r="CD25" s="15"/>
      <c r="CE25" s="11">
        <v>55</v>
      </c>
      <c r="CF25" s="11">
        <v>5</v>
      </c>
      <c r="CG25" s="11">
        <v>304</v>
      </c>
      <c r="CH25" s="12">
        <v>23</v>
      </c>
      <c r="CI25" s="13">
        <f t="shared" si="18"/>
        <v>359</v>
      </c>
      <c r="CJ25" s="14">
        <f t="shared" si="18"/>
        <v>28</v>
      </c>
      <c r="CK25" s="38">
        <f t="shared" si="19"/>
        <v>0.15320334261838439</v>
      </c>
      <c r="CL25" s="39">
        <f t="shared" si="19"/>
        <v>0.17857142857142858</v>
      </c>
      <c r="CM25" s="15"/>
      <c r="CN25" s="11">
        <v>58</v>
      </c>
      <c r="CO25" s="11">
        <v>9</v>
      </c>
      <c r="CP25" s="11">
        <v>268</v>
      </c>
      <c r="CQ25" s="12">
        <v>22</v>
      </c>
      <c r="CR25" s="13">
        <f t="shared" si="20"/>
        <v>326</v>
      </c>
      <c r="CS25" s="14">
        <f t="shared" si="20"/>
        <v>31</v>
      </c>
      <c r="CT25" s="38">
        <f t="shared" si="21"/>
        <v>0.17791411042944785</v>
      </c>
      <c r="CU25" s="39">
        <f t="shared" si="21"/>
        <v>0.29032258064516131</v>
      </c>
      <c r="CV25" s="15"/>
      <c r="CW25" s="11">
        <v>58</v>
      </c>
      <c r="CX25" s="11">
        <v>10</v>
      </c>
      <c r="CY25" s="11">
        <v>284</v>
      </c>
      <c r="CZ25" s="12">
        <v>17</v>
      </c>
      <c r="DA25" s="13">
        <v>342</v>
      </c>
      <c r="DB25" s="14">
        <v>27</v>
      </c>
      <c r="DC25" s="38">
        <f t="shared" si="22"/>
        <v>0.16959064327485379</v>
      </c>
      <c r="DD25" s="39">
        <f t="shared" si="22"/>
        <v>0.37037037037037035</v>
      </c>
      <c r="DE25" s="15"/>
      <c r="DF25" s="11">
        <f>B25+K25+T25+AC25+AL25+AU25+BD25+BM25+BV25+CE25+CN25+CW25</f>
        <v>789</v>
      </c>
      <c r="DG25" s="11">
        <f>C25+L25+U25+AD25+AM25+AV25+BE25+BN25+BW25+CF25+CO25+CX25</f>
        <v>115</v>
      </c>
      <c r="DH25" s="11">
        <f>D25+M25+V25+AE25+AN25+AW25+BF25+BO25+BX25+CG25+CP25+CY25</f>
        <v>4021</v>
      </c>
      <c r="DI25" s="12">
        <f>E25+N25+W25+AF25+AO25+AX25+BG25+BP25+BY25+CH25+CQ25+CZ25</f>
        <v>256</v>
      </c>
      <c r="DJ25" s="13">
        <f>F25+O25+X25+AG25+AP25+AY25+BH25+BQ25+BZ25+CI25+CR25+DA25</f>
        <v>4810</v>
      </c>
      <c r="DK25" s="14">
        <f>G25+P25+Y25+AH25+AQ25+AZ25+BI25+BR25+CA25+CJ25+CS25+DB25</f>
        <v>371</v>
      </c>
      <c r="DL25" s="38">
        <f t="shared" si="23"/>
        <v>0.16403326403326404</v>
      </c>
      <c r="DM25" s="39">
        <f t="shared" si="23"/>
        <v>0.30997304582210244</v>
      </c>
    </row>
    <row r="26" spans="1:117" s="16" customFormat="1" x14ac:dyDescent="0.25">
      <c r="A26" s="19" t="s">
        <v>34</v>
      </c>
      <c r="B26" s="11">
        <v>19</v>
      </c>
      <c r="C26" s="11">
        <v>3</v>
      </c>
      <c r="D26" s="11">
        <v>92</v>
      </c>
      <c r="E26" s="12">
        <v>9</v>
      </c>
      <c r="F26" s="13">
        <f t="shared" si="0"/>
        <v>111</v>
      </c>
      <c r="G26" s="14">
        <f t="shared" si="0"/>
        <v>12</v>
      </c>
      <c r="H26" s="38">
        <f t="shared" si="1"/>
        <v>0.17117117117117117</v>
      </c>
      <c r="I26" s="39">
        <f t="shared" si="1"/>
        <v>0.25</v>
      </c>
      <c r="J26" s="5"/>
      <c r="K26" s="11">
        <v>24</v>
      </c>
      <c r="L26" s="11">
        <v>4</v>
      </c>
      <c r="M26" s="11">
        <v>63</v>
      </c>
      <c r="N26" s="12">
        <v>2</v>
      </c>
      <c r="O26" s="13">
        <f t="shared" si="2"/>
        <v>87</v>
      </c>
      <c r="P26" s="14">
        <f t="shared" si="2"/>
        <v>6</v>
      </c>
      <c r="Q26" s="38">
        <f t="shared" si="3"/>
        <v>0.27586206896551724</v>
      </c>
      <c r="R26" s="39">
        <f t="shared" si="3"/>
        <v>0.66666666666666663</v>
      </c>
      <c r="S26" s="5"/>
      <c r="T26" s="11">
        <v>14</v>
      </c>
      <c r="U26" s="11">
        <v>1</v>
      </c>
      <c r="V26" s="11">
        <v>75</v>
      </c>
      <c r="W26" s="12">
        <v>6</v>
      </c>
      <c r="X26" s="13">
        <f t="shared" si="4"/>
        <v>89</v>
      </c>
      <c r="Y26" s="14">
        <f t="shared" si="4"/>
        <v>7</v>
      </c>
      <c r="Z26" s="38">
        <f t="shared" si="5"/>
        <v>0.15730337078651685</v>
      </c>
      <c r="AA26" s="39">
        <f t="shared" si="5"/>
        <v>0.14285714285714285</v>
      </c>
      <c r="AB26" s="5"/>
      <c r="AC26" s="11">
        <v>9</v>
      </c>
      <c r="AD26" s="11">
        <v>0</v>
      </c>
      <c r="AE26" s="11">
        <v>79</v>
      </c>
      <c r="AF26" s="12">
        <v>4</v>
      </c>
      <c r="AG26" s="13">
        <f t="shared" si="6"/>
        <v>88</v>
      </c>
      <c r="AH26" s="14">
        <f t="shared" si="6"/>
        <v>4</v>
      </c>
      <c r="AI26" s="38">
        <f t="shared" si="7"/>
        <v>0.10227272727272728</v>
      </c>
      <c r="AJ26" s="39">
        <f t="shared" si="7"/>
        <v>0</v>
      </c>
      <c r="AK26" s="15"/>
      <c r="AL26" s="11">
        <v>17</v>
      </c>
      <c r="AM26" s="11">
        <v>4</v>
      </c>
      <c r="AN26" s="11">
        <v>55</v>
      </c>
      <c r="AO26" s="12">
        <v>6</v>
      </c>
      <c r="AP26" s="13">
        <f t="shared" si="8"/>
        <v>72</v>
      </c>
      <c r="AQ26" s="14">
        <f t="shared" si="8"/>
        <v>10</v>
      </c>
      <c r="AR26" s="38">
        <f t="shared" si="9"/>
        <v>0.2361111111111111</v>
      </c>
      <c r="AS26" s="39">
        <f t="shared" si="9"/>
        <v>0.4</v>
      </c>
      <c r="AT26" s="15"/>
      <c r="AU26" s="11">
        <v>14</v>
      </c>
      <c r="AV26" s="11">
        <v>3</v>
      </c>
      <c r="AW26" s="11">
        <v>49</v>
      </c>
      <c r="AX26" s="12">
        <v>4</v>
      </c>
      <c r="AY26" s="13">
        <f t="shared" si="10"/>
        <v>63</v>
      </c>
      <c r="AZ26" s="14">
        <f t="shared" si="10"/>
        <v>7</v>
      </c>
      <c r="BA26" s="38">
        <f t="shared" si="11"/>
        <v>0.22222222222222221</v>
      </c>
      <c r="BB26" s="39">
        <f t="shared" si="11"/>
        <v>0.42857142857142855</v>
      </c>
      <c r="BC26" s="15"/>
      <c r="BD26" s="11">
        <v>17</v>
      </c>
      <c r="BE26" s="11">
        <v>4</v>
      </c>
      <c r="BF26" s="11">
        <v>43</v>
      </c>
      <c r="BG26" s="12">
        <v>5</v>
      </c>
      <c r="BH26" s="13">
        <f t="shared" si="12"/>
        <v>60</v>
      </c>
      <c r="BI26" s="14">
        <f t="shared" si="12"/>
        <v>9</v>
      </c>
      <c r="BJ26" s="38">
        <f t="shared" si="13"/>
        <v>0.28333333333333333</v>
      </c>
      <c r="BK26" s="39">
        <f t="shared" si="13"/>
        <v>0.44444444444444442</v>
      </c>
      <c r="BL26" s="15"/>
      <c r="BM26" s="11">
        <v>11</v>
      </c>
      <c r="BN26" s="11">
        <v>3</v>
      </c>
      <c r="BO26" s="11">
        <v>42</v>
      </c>
      <c r="BP26" s="12">
        <v>6</v>
      </c>
      <c r="BQ26" s="13">
        <f t="shared" si="14"/>
        <v>53</v>
      </c>
      <c r="BR26" s="14">
        <f t="shared" si="14"/>
        <v>9</v>
      </c>
      <c r="BS26" s="38">
        <f t="shared" si="15"/>
        <v>0.20754716981132076</v>
      </c>
      <c r="BT26" s="39">
        <f t="shared" si="15"/>
        <v>0.33333333333333331</v>
      </c>
      <c r="BU26" s="15"/>
      <c r="BV26" s="11">
        <v>11</v>
      </c>
      <c r="BW26" s="11">
        <v>1</v>
      </c>
      <c r="BX26" s="11">
        <v>37</v>
      </c>
      <c r="BY26" s="12">
        <v>1</v>
      </c>
      <c r="BZ26" s="13">
        <f t="shared" si="16"/>
        <v>48</v>
      </c>
      <c r="CA26" s="14">
        <f t="shared" si="16"/>
        <v>2</v>
      </c>
      <c r="CB26" s="38">
        <f t="shared" si="17"/>
        <v>0.22916666666666666</v>
      </c>
      <c r="CC26" s="39">
        <f t="shared" si="17"/>
        <v>0.5</v>
      </c>
      <c r="CD26" s="15"/>
      <c r="CE26" s="11">
        <v>9</v>
      </c>
      <c r="CF26" s="11">
        <v>2</v>
      </c>
      <c r="CG26" s="11">
        <v>38</v>
      </c>
      <c r="CH26" s="12">
        <v>3</v>
      </c>
      <c r="CI26" s="13">
        <f t="shared" si="18"/>
        <v>47</v>
      </c>
      <c r="CJ26" s="14">
        <f t="shared" si="18"/>
        <v>5</v>
      </c>
      <c r="CK26" s="38">
        <f t="shared" si="19"/>
        <v>0.19148936170212766</v>
      </c>
      <c r="CL26" s="39">
        <f t="shared" si="19"/>
        <v>0.4</v>
      </c>
      <c r="CM26" s="15"/>
      <c r="CN26" s="11">
        <v>12</v>
      </c>
      <c r="CO26" s="11">
        <v>1</v>
      </c>
      <c r="CP26" s="11">
        <v>40</v>
      </c>
      <c r="CQ26" s="12">
        <v>4</v>
      </c>
      <c r="CR26" s="13">
        <f t="shared" si="20"/>
        <v>52</v>
      </c>
      <c r="CS26" s="14">
        <f t="shared" si="20"/>
        <v>5</v>
      </c>
      <c r="CT26" s="38">
        <f t="shared" si="21"/>
        <v>0.23076923076923078</v>
      </c>
      <c r="CU26" s="39">
        <f t="shared" si="21"/>
        <v>0.2</v>
      </c>
      <c r="CV26" s="15"/>
      <c r="CW26" s="11">
        <v>12</v>
      </c>
      <c r="CX26" s="11">
        <v>2</v>
      </c>
      <c r="CY26" s="11">
        <v>53</v>
      </c>
      <c r="CZ26" s="12">
        <v>4</v>
      </c>
      <c r="DA26" s="13">
        <v>65</v>
      </c>
      <c r="DB26" s="14">
        <v>6</v>
      </c>
      <c r="DC26" s="38">
        <f t="shared" si="22"/>
        <v>0.18461538461538463</v>
      </c>
      <c r="DD26" s="39">
        <f t="shared" si="22"/>
        <v>0.33333333333333331</v>
      </c>
      <c r="DE26" s="15"/>
      <c r="DF26" s="11">
        <f>B26+K26+T26+AC26+AL26+AU26+BD26+BM26+BV26+CE26+CN26+CW26</f>
        <v>169</v>
      </c>
      <c r="DG26" s="11">
        <f>C26+L26+U26+AD26+AM26+AV26+BE26+BN26+BW26+CF26+CO26+CX26</f>
        <v>28</v>
      </c>
      <c r="DH26" s="11">
        <f>D26+M26+V26+AE26+AN26+AW26+BF26+BO26+BX26+CG26+CP26+CY26</f>
        <v>666</v>
      </c>
      <c r="DI26" s="12">
        <f>E26+N26+W26+AF26+AO26+AX26+BG26+BP26+BY26+CH26+CQ26+CZ26</f>
        <v>54</v>
      </c>
      <c r="DJ26" s="13">
        <f>F26+O26+X26+AG26+AP26+AY26+BH26+BQ26+BZ26+CI26+CR26+DA26</f>
        <v>835</v>
      </c>
      <c r="DK26" s="14">
        <f>G26+P26+Y26+AH26+AQ26+AZ26+BI26+BR26+CA26+CJ26+CS26+DB26</f>
        <v>82</v>
      </c>
      <c r="DL26" s="38">
        <f t="shared" si="23"/>
        <v>0.20239520958083831</v>
      </c>
      <c r="DM26" s="39">
        <f t="shared" si="23"/>
        <v>0.34146341463414637</v>
      </c>
    </row>
    <row r="27" spans="1:117" s="16" customFormat="1" x14ac:dyDescent="0.25">
      <c r="A27" s="19" t="s">
        <v>35</v>
      </c>
      <c r="B27" s="11">
        <v>49</v>
      </c>
      <c r="C27" s="11">
        <v>9</v>
      </c>
      <c r="D27" s="11">
        <v>252</v>
      </c>
      <c r="E27" s="12">
        <v>29</v>
      </c>
      <c r="F27" s="13">
        <f t="shared" si="0"/>
        <v>301</v>
      </c>
      <c r="G27" s="14">
        <f t="shared" si="0"/>
        <v>38</v>
      </c>
      <c r="H27" s="38">
        <f t="shared" si="1"/>
        <v>0.16279069767441862</v>
      </c>
      <c r="I27" s="39">
        <f t="shared" si="1"/>
        <v>0.23684210526315788</v>
      </c>
      <c r="J27" s="5"/>
      <c r="K27" s="11">
        <v>55</v>
      </c>
      <c r="L27" s="11">
        <v>14</v>
      </c>
      <c r="M27" s="11">
        <v>287</v>
      </c>
      <c r="N27" s="12">
        <v>35</v>
      </c>
      <c r="O27" s="13">
        <f t="shared" si="2"/>
        <v>342</v>
      </c>
      <c r="P27" s="14">
        <f t="shared" si="2"/>
        <v>49</v>
      </c>
      <c r="Q27" s="38">
        <f t="shared" si="3"/>
        <v>0.16081871345029239</v>
      </c>
      <c r="R27" s="39">
        <f t="shared" si="3"/>
        <v>0.2857142857142857</v>
      </c>
      <c r="S27" s="5"/>
      <c r="T27" s="11">
        <v>48</v>
      </c>
      <c r="U27" s="11">
        <v>10</v>
      </c>
      <c r="V27" s="11">
        <v>248</v>
      </c>
      <c r="W27" s="12">
        <v>16</v>
      </c>
      <c r="X27" s="13">
        <f t="shared" si="4"/>
        <v>296</v>
      </c>
      <c r="Y27" s="14">
        <f t="shared" si="4"/>
        <v>26</v>
      </c>
      <c r="Z27" s="38">
        <f t="shared" si="5"/>
        <v>0.16216216216216217</v>
      </c>
      <c r="AA27" s="39">
        <f t="shared" si="5"/>
        <v>0.38461538461538464</v>
      </c>
      <c r="AB27" s="5"/>
      <c r="AC27" s="11">
        <v>43</v>
      </c>
      <c r="AD27" s="11">
        <v>8</v>
      </c>
      <c r="AE27" s="11">
        <v>215</v>
      </c>
      <c r="AF27" s="12">
        <v>22</v>
      </c>
      <c r="AG27" s="13">
        <f t="shared" si="6"/>
        <v>258</v>
      </c>
      <c r="AH27" s="14">
        <f t="shared" si="6"/>
        <v>30</v>
      </c>
      <c r="AI27" s="38">
        <f t="shared" si="7"/>
        <v>0.16666666666666666</v>
      </c>
      <c r="AJ27" s="39">
        <f t="shared" si="7"/>
        <v>0.26666666666666666</v>
      </c>
      <c r="AK27" s="15"/>
      <c r="AL27" s="11">
        <v>40</v>
      </c>
      <c r="AM27" s="11">
        <v>5</v>
      </c>
      <c r="AN27" s="11">
        <v>175</v>
      </c>
      <c r="AO27" s="12">
        <v>21</v>
      </c>
      <c r="AP27" s="13">
        <f t="shared" si="8"/>
        <v>215</v>
      </c>
      <c r="AQ27" s="14">
        <f t="shared" si="8"/>
        <v>26</v>
      </c>
      <c r="AR27" s="38">
        <f t="shared" si="9"/>
        <v>0.18604651162790697</v>
      </c>
      <c r="AS27" s="39">
        <f t="shared" si="9"/>
        <v>0.19230769230769232</v>
      </c>
      <c r="AT27" s="15"/>
      <c r="AU27" s="11">
        <v>46</v>
      </c>
      <c r="AV27" s="11">
        <v>7</v>
      </c>
      <c r="AW27" s="11">
        <v>185</v>
      </c>
      <c r="AX27" s="12">
        <v>18</v>
      </c>
      <c r="AY27" s="13">
        <f t="shared" si="10"/>
        <v>231</v>
      </c>
      <c r="AZ27" s="14">
        <f t="shared" si="10"/>
        <v>25</v>
      </c>
      <c r="BA27" s="38">
        <f t="shared" si="11"/>
        <v>0.19913419913419914</v>
      </c>
      <c r="BB27" s="39">
        <f t="shared" si="11"/>
        <v>0.28000000000000003</v>
      </c>
      <c r="BC27" s="15"/>
      <c r="BD27" s="11">
        <v>36</v>
      </c>
      <c r="BE27" s="11">
        <v>10</v>
      </c>
      <c r="BF27" s="11">
        <v>154</v>
      </c>
      <c r="BG27" s="12">
        <v>24</v>
      </c>
      <c r="BH27" s="13">
        <f t="shared" si="12"/>
        <v>190</v>
      </c>
      <c r="BI27" s="14">
        <f t="shared" si="12"/>
        <v>34</v>
      </c>
      <c r="BJ27" s="38">
        <f t="shared" si="13"/>
        <v>0.18947368421052632</v>
      </c>
      <c r="BK27" s="39">
        <f t="shared" si="13"/>
        <v>0.29411764705882354</v>
      </c>
      <c r="BL27" s="15"/>
      <c r="BM27" s="11">
        <v>33</v>
      </c>
      <c r="BN27" s="11">
        <v>8</v>
      </c>
      <c r="BO27" s="11">
        <v>141</v>
      </c>
      <c r="BP27" s="12">
        <v>15</v>
      </c>
      <c r="BQ27" s="13">
        <f t="shared" si="14"/>
        <v>174</v>
      </c>
      <c r="BR27" s="14">
        <f t="shared" si="14"/>
        <v>23</v>
      </c>
      <c r="BS27" s="38">
        <f t="shared" si="15"/>
        <v>0.18965517241379309</v>
      </c>
      <c r="BT27" s="39">
        <f t="shared" si="15"/>
        <v>0.34782608695652173</v>
      </c>
      <c r="BU27" s="15"/>
      <c r="BV27" s="11">
        <v>32</v>
      </c>
      <c r="BW27" s="11">
        <v>11</v>
      </c>
      <c r="BX27" s="11">
        <v>137</v>
      </c>
      <c r="BY27" s="12">
        <v>23</v>
      </c>
      <c r="BZ27" s="13">
        <f t="shared" si="16"/>
        <v>169</v>
      </c>
      <c r="CA27" s="14">
        <f t="shared" si="16"/>
        <v>34</v>
      </c>
      <c r="CB27" s="38">
        <f t="shared" si="17"/>
        <v>0.1893491124260355</v>
      </c>
      <c r="CC27" s="39">
        <f t="shared" si="17"/>
        <v>0.3235294117647059</v>
      </c>
      <c r="CD27" s="15"/>
      <c r="CE27" s="11">
        <v>30</v>
      </c>
      <c r="CF27" s="11">
        <v>10</v>
      </c>
      <c r="CG27" s="11">
        <v>130</v>
      </c>
      <c r="CH27" s="12">
        <v>17</v>
      </c>
      <c r="CI27" s="13">
        <f t="shared" si="18"/>
        <v>160</v>
      </c>
      <c r="CJ27" s="14">
        <f t="shared" si="18"/>
        <v>27</v>
      </c>
      <c r="CK27" s="38">
        <f t="shared" si="19"/>
        <v>0.1875</v>
      </c>
      <c r="CL27" s="39">
        <f t="shared" si="19"/>
        <v>0.37037037037037035</v>
      </c>
      <c r="CM27" s="15"/>
      <c r="CN27" s="11">
        <v>29</v>
      </c>
      <c r="CO27" s="11">
        <v>10</v>
      </c>
      <c r="CP27" s="11">
        <v>163</v>
      </c>
      <c r="CQ27" s="12">
        <v>27</v>
      </c>
      <c r="CR27" s="13">
        <f t="shared" si="20"/>
        <v>192</v>
      </c>
      <c r="CS27" s="14">
        <f t="shared" si="20"/>
        <v>37</v>
      </c>
      <c r="CT27" s="38">
        <f t="shared" si="21"/>
        <v>0.15104166666666666</v>
      </c>
      <c r="CU27" s="39">
        <f t="shared" si="21"/>
        <v>0.27027027027027029</v>
      </c>
      <c r="CV27" s="15"/>
      <c r="CW27" s="11">
        <v>32</v>
      </c>
      <c r="CX27" s="11">
        <v>7</v>
      </c>
      <c r="CY27" s="11">
        <v>171</v>
      </c>
      <c r="CZ27" s="12">
        <v>16</v>
      </c>
      <c r="DA27" s="13">
        <v>203</v>
      </c>
      <c r="DB27" s="14">
        <v>23</v>
      </c>
      <c r="DC27" s="38">
        <f t="shared" si="22"/>
        <v>0.15763546798029557</v>
      </c>
      <c r="DD27" s="39">
        <f t="shared" si="22"/>
        <v>0.30434782608695654</v>
      </c>
      <c r="DE27" s="15"/>
      <c r="DF27" s="11">
        <f>B27+K27+T27+AC27+AL27+AU27+BD27+BM27+BV27+CE27+CN27+CW27</f>
        <v>473</v>
      </c>
      <c r="DG27" s="11">
        <f>C27+L27+U27+AD27+AM27+AV27+BE27+BN27+BW27+CF27+CO27+CX27</f>
        <v>109</v>
      </c>
      <c r="DH27" s="11">
        <f>D27+M27+V27+AE27+AN27+AW27+BF27+BO27+BX27+CG27+CP27+CY27</f>
        <v>2258</v>
      </c>
      <c r="DI27" s="12">
        <f>E27+N27+W27+AF27+AO27+AX27+BG27+BP27+BY27+CH27+CQ27+CZ27</f>
        <v>263</v>
      </c>
      <c r="DJ27" s="13">
        <f>F27+O27+X27+AG27+AP27+AY27+BH27+BQ27+BZ27+CI27+CR27+DA27</f>
        <v>2731</v>
      </c>
      <c r="DK27" s="14">
        <f>G27+P27+Y27+AH27+AQ27+AZ27+BI27+BR27+CA27+CJ27+CS27+DB27</f>
        <v>372</v>
      </c>
      <c r="DL27" s="38">
        <f t="shared" si="23"/>
        <v>0.17319663127059684</v>
      </c>
      <c r="DM27" s="39">
        <f t="shared" si="23"/>
        <v>0.29301075268817206</v>
      </c>
    </row>
    <row r="28" spans="1:117" s="16" customFormat="1" x14ac:dyDescent="0.25">
      <c r="A28" s="19" t="s">
        <v>36</v>
      </c>
      <c r="B28" s="11">
        <v>56</v>
      </c>
      <c r="C28" s="11">
        <v>10</v>
      </c>
      <c r="D28" s="11">
        <v>426</v>
      </c>
      <c r="E28" s="12">
        <v>23</v>
      </c>
      <c r="F28" s="13">
        <f t="shared" si="0"/>
        <v>482</v>
      </c>
      <c r="G28" s="14">
        <f t="shared" si="0"/>
        <v>33</v>
      </c>
      <c r="H28" s="38">
        <f t="shared" si="1"/>
        <v>0.11618257261410789</v>
      </c>
      <c r="I28" s="39">
        <f t="shared" si="1"/>
        <v>0.30303030303030304</v>
      </c>
      <c r="J28" s="5"/>
      <c r="K28" s="11">
        <v>57</v>
      </c>
      <c r="L28" s="11">
        <v>10</v>
      </c>
      <c r="M28" s="11">
        <v>400</v>
      </c>
      <c r="N28" s="12">
        <v>17</v>
      </c>
      <c r="O28" s="13">
        <f t="shared" si="2"/>
        <v>457</v>
      </c>
      <c r="P28" s="14">
        <f t="shared" si="2"/>
        <v>27</v>
      </c>
      <c r="Q28" s="38">
        <f t="shared" si="3"/>
        <v>0.12472647702407003</v>
      </c>
      <c r="R28" s="39">
        <f t="shared" si="3"/>
        <v>0.37037037037037035</v>
      </c>
      <c r="S28" s="5"/>
      <c r="T28" s="11">
        <v>56</v>
      </c>
      <c r="U28" s="11">
        <v>14</v>
      </c>
      <c r="V28" s="11">
        <v>348</v>
      </c>
      <c r="W28" s="12">
        <v>19</v>
      </c>
      <c r="X28" s="13">
        <f t="shared" si="4"/>
        <v>404</v>
      </c>
      <c r="Y28" s="14">
        <f t="shared" si="4"/>
        <v>33</v>
      </c>
      <c r="Z28" s="38">
        <f t="shared" si="5"/>
        <v>0.13861386138613863</v>
      </c>
      <c r="AA28" s="39">
        <f t="shared" si="5"/>
        <v>0.42424242424242425</v>
      </c>
      <c r="AB28" s="5"/>
      <c r="AC28" s="11">
        <v>54</v>
      </c>
      <c r="AD28" s="11">
        <v>8</v>
      </c>
      <c r="AE28" s="11">
        <v>396</v>
      </c>
      <c r="AF28" s="12">
        <v>24</v>
      </c>
      <c r="AG28" s="13">
        <f t="shared" si="6"/>
        <v>450</v>
      </c>
      <c r="AH28" s="14">
        <f t="shared" si="6"/>
        <v>32</v>
      </c>
      <c r="AI28" s="38">
        <f t="shared" si="7"/>
        <v>0.12</v>
      </c>
      <c r="AJ28" s="39">
        <f t="shared" si="7"/>
        <v>0.25</v>
      </c>
      <c r="AK28" s="15"/>
      <c r="AL28" s="11">
        <v>46</v>
      </c>
      <c r="AM28" s="11">
        <v>16</v>
      </c>
      <c r="AN28" s="11">
        <v>205</v>
      </c>
      <c r="AO28" s="12">
        <v>20</v>
      </c>
      <c r="AP28" s="13">
        <f t="shared" si="8"/>
        <v>251</v>
      </c>
      <c r="AQ28" s="14">
        <f t="shared" si="8"/>
        <v>36</v>
      </c>
      <c r="AR28" s="38">
        <f t="shared" si="9"/>
        <v>0.18326693227091634</v>
      </c>
      <c r="AS28" s="39">
        <f t="shared" si="9"/>
        <v>0.44444444444444442</v>
      </c>
      <c r="AT28" s="15"/>
      <c r="AU28" s="11">
        <v>41</v>
      </c>
      <c r="AV28" s="11">
        <v>7</v>
      </c>
      <c r="AW28" s="11">
        <v>302</v>
      </c>
      <c r="AX28" s="12">
        <v>24</v>
      </c>
      <c r="AY28" s="13">
        <f t="shared" si="10"/>
        <v>343</v>
      </c>
      <c r="AZ28" s="14">
        <f t="shared" si="10"/>
        <v>31</v>
      </c>
      <c r="BA28" s="38">
        <f t="shared" si="11"/>
        <v>0.119533527696793</v>
      </c>
      <c r="BB28" s="39">
        <f t="shared" si="11"/>
        <v>0.22580645161290322</v>
      </c>
      <c r="BC28" s="15"/>
      <c r="BD28" s="11">
        <v>32</v>
      </c>
      <c r="BE28" s="11">
        <v>11</v>
      </c>
      <c r="BF28" s="11">
        <v>262</v>
      </c>
      <c r="BG28" s="12">
        <v>15</v>
      </c>
      <c r="BH28" s="13">
        <f t="shared" si="12"/>
        <v>294</v>
      </c>
      <c r="BI28" s="14">
        <f t="shared" si="12"/>
        <v>26</v>
      </c>
      <c r="BJ28" s="38">
        <f t="shared" si="13"/>
        <v>0.10884353741496598</v>
      </c>
      <c r="BK28" s="39">
        <f t="shared" si="13"/>
        <v>0.42307692307692307</v>
      </c>
      <c r="BL28" s="15"/>
      <c r="BM28" s="11">
        <v>45</v>
      </c>
      <c r="BN28" s="11">
        <v>9</v>
      </c>
      <c r="BO28" s="11">
        <v>252</v>
      </c>
      <c r="BP28" s="12">
        <v>22</v>
      </c>
      <c r="BQ28" s="13">
        <f t="shared" si="14"/>
        <v>297</v>
      </c>
      <c r="BR28" s="14">
        <f t="shared" si="14"/>
        <v>31</v>
      </c>
      <c r="BS28" s="38">
        <f t="shared" si="15"/>
        <v>0.15151515151515152</v>
      </c>
      <c r="BT28" s="39">
        <f t="shared" si="15"/>
        <v>0.29032258064516131</v>
      </c>
      <c r="BU28" s="15"/>
      <c r="BV28" s="11">
        <v>43</v>
      </c>
      <c r="BW28" s="11">
        <v>11</v>
      </c>
      <c r="BX28" s="11">
        <v>289</v>
      </c>
      <c r="BY28" s="12">
        <v>24</v>
      </c>
      <c r="BZ28" s="13">
        <f t="shared" si="16"/>
        <v>332</v>
      </c>
      <c r="CA28" s="14">
        <f t="shared" si="16"/>
        <v>35</v>
      </c>
      <c r="CB28" s="38">
        <f t="shared" si="17"/>
        <v>0.12951807228915663</v>
      </c>
      <c r="CC28" s="39">
        <f t="shared" si="17"/>
        <v>0.31428571428571428</v>
      </c>
      <c r="CD28" s="15"/>
      <c r="CE28" s="11">
        <v>32</v>
      </c>
      <c r="CF28" s="11">
        <v>8</v>
      </c>
      <c r="CG28" s="11">
        <v>266</v>
      </c>
      <c r="CH28" s="12">
        <v>13</v>
      </c>
      <c r="CI28" s="13">
        <f t="shared" si="18"/>
        <v>298</v>
      </c>
      <c r="CJ28" s="14">
        <f t="shared" si="18"/>
        <v>21</v>
      </c>
      <c r="CK28" s="38">
        <f t="shared" si="19"/>
        <v>0.10738255033557047</v>
      </c>
      <c r="CL28" s="39">
        <f t="shared" si="19"/>
        <v>0.38095238095238093</v>
      </c>
      <c r="CM28" s="15"/>
      <c r="CN28" s="11">
        <v>42</v>
      </c>
      <c r="CO28" s="11">
        <v>13</v>
      </c>
      <c r="CP28" s="11">
        <v>224</v>
      </c>
      <c r="CQ28" s="12">
        <v>13</v>
      </c>
      <c r="CR28" s="13">
        <f t="shared" si="20"/>
        <v>266</v>
      </c>
      <c r="CS28" s="14">
        <f t="shared" si="20"/>
        <v>26</v>
      </c>
      <c r="CT28" s="38">
        <f t="shared" si="21"/>
        <v>0.15789473684210525</v>
      </c>
      <c r="CU28" s="39">
        <f t="shared" si="21"/>
        <v>0.5</v>
      </c>
      <c r="CV28" s="15"/>
      <c r="CW28" s="11">
        <v>30</v>
      </c>
      <c r="CX28" s="11">
        <v>7</v>
      </c>
      <c r="CY28" s="11">
        <v>212</v>
      </c>
      <c r="CZ28" s="12">
        <v>16</v>
      </c>
      <c r="DA28" s="13">
        <v>242</v>
      </c>
      <c r="DB28" s="14">
        <v>23</v>
      </c>
      <c r="DC28" s="38">
        <f t="shared" si="22"/>
        <v>0.12396694214876033</v>
      </c>
      <c r="DD28" s="39">
        <f t="shared" si="22"/>
        <v>0.30434782608695654</v>
      </c>
      <c r="DE28" s="15"/>
      <c r="DF28" s="11">
        <f>B28+K28+T28+AC28+AL28+AU28+BD28+BM28+BV28+CE28+CN28+CW28</f>
        <v>534</v>
      </c>
      <c r="DG28" s="11">
        <f>C28+L28+U28+AD28+AM28+AV28+BE28+BN28+BW28+CF28+CO28+CX28</f>
        <v>124</v>
      </c>
      <c r="DH28" s="11">
        <f>D28+M28+V28+AE28+AN28+AW28+BF28+BO28+BX28+CG28+CP28+CY28</f>
        <v>3582</v>
      </c>
      <c r="DI28" s="12">
        <f>E28+N28+W28+AF28+AO28+AX28+BG28+BP28+BY28+CH28+CQ28+CZ28</f>
        <v>230</v>
      </c>
      <c r="DJ28" s="13">
        <f>F28+O28+X28+AG28+AP28+AY28+BH28+BQ28+BZ28+CI28+CR28+DA28</f>
        <v>4116</v>
      </c>
      <c r="DK28" s="14">
        <f>G28+P28+Y28+AH28+AQ28+AZ28+BI28+BR28+CA28+CJ28+CS28+DB28</f>
        <v>354</v>
      </c>
      <c r="DL28" s="38">
        <f t="shared" si="23"/>
        <v>0.12973760932944606</v>
      </c>
      <c r="DM28" s="39">
        <f t="shared" si="23"/>
        <v>0.35028248587570621</v>
      </c>
    </row>
    <row r="29" spans="1:117" s="16" customFormat="1" x14ac:dyDescent="0.25">
      <c r="A29" s="19" t="s">
        <v>37</v>
      </c>
      <c r="B29" s="11">
        <v>54</v>
      </c>
      <c r="C29" s="11">
        <v>10</v>
      </c>
      <c r="D29" s="11">
        <v>412</v>
      </c>
      <c r="E29" s="12">
        <v>19</v>
      </c>
      <c r="F29" s="13">
        <f t="shared" si="0"/>
        <v>466</v>
      </c>
      <c r="G29" s="14">
        <f t="shared" si="0"/>
        <v>29</v>
      </c>
      <c r="H29" s="38">
        <f t="shared" si="1"/>
        <v>0.11587982832618025</v>
      </c>
      <c r="I29" s="39">
        <f t="shared" si="1"/>
        <v>0.34482758620689657</v>
      </c>
      <c r="J29" s="5"/>
      <c r="K29" s="11">
        <v>44</v>
      </c>
      <c r="L29" s="11">
        <v>10</v>
      </c>
      <c r="M29" s="11">
        <v>389</v>
      </c>
      <c r="N29" s="12">
        <v>29</v>
      </c>
      <c r="O29" s="13">
        <f t="shared" si="2"/>
        <v>433</v>
      </c>
      <c r="P29" s="14">
        <f t="shared" si="2"/>
        <v>39</v>
      </c>
      <c r="Q29" s="38">
        <f t="shared" si="3"/>
        <v>0.10161662817551963</v>
      </c>
      <c r="R29" s="39">
        <f t="shared" si="3"/>
        <v>0.25641025641025639</v>
      </c>
      <c r="S29" s="5"/>
      <c r="T29" s="11">
        <v>54</v>
      </c>
      <c r="U29" s="11">
        <v>12</v>
      </c>
      <c r="V29" s="11">
        <v>355</v>
      </c>
      <c r="W29" s="12">
        <v>34</v>
      </c>
      <c r="X29" s="13">
        <f t="shared" si="4"/>
        <v>409</v>
      </c>
      <c r="Y29" s="14">
        <f t="shared" si="4"/>
        <v>46</v>
      </c>
      <c r="Z29" s="38">
        <f t="shared" si="5"/>
        <v>0.13202933985330073</v>
      </c>
      <c r="AA29" s="39">
        <f t="shared" si="5"/>
        <v>0.2608695652173913</v>
      </c>
      <c r="AB29" s="5"/>
      <c r="AC29" s="11">
        <v>58</v>
      </c>
      <c r="AD29" s="11">
        <v>12</v>
      </c>
      <c r="AE29" s="11">
        <v>382</v>
      </c>
      <c r="AF29" s="12">
        <v>28</v>
      </c>
      <c r="AG29" s="13">
        <f t="shared" si="6"/>
        <v>440</v>
      </c>
      <c r="AH29" s="14">
        <f t="shared" si="6"/>
        <v>40</v>
      </c>
      <c r="AI29" s="38">
        <f t="shared" si="7"/>
        <v>0.13181818181818181</v>
      </c>
      <c r="AJ29" s="39">
        <f t="shared" si="7"/>
        <v>0.3</v>
      </c>
      <c r="AK29" s="15"/>
      <c r="AL29" s="11">
        <v>40</v>
      </c>
      <c r="AM29" s="11">
        <v>6</v>
      </c>
      <c r="AN29" s="11">
        <v>413</v>
      </c>
      <c r="AO29" s="12">
        <v>26</v>
      </c>
      <c r="AP29" s="13">
        <f t="shared" si="8"/>
        <v>453</v>
      </c>
      <c r="AQ29" s="14">
        <f t="shared" si="8"/>
        <v>32</v>
      </c>
      <c r="AR29" s="38">
        <f t="shared" si="9"/>
        <v>8.8300220750551883E-2</v>
      </c>
      <c r="AS29" s="39">
        <f t="shared" si="9"/>
        <v>0.1875</v>
      </c>
      <c r="AT29" s="15"/>
      <c r="AU29" s="11">
        <v>46</v>
      </c>
      <c r="AV29" s="11">
        <v>10</v>
      </c>
      <c r="AW29" s="11">
        <v>372</v>
      </c>
      <c r="AX29" s="12">
        <v>26</v>
      </c>
      <c r="AY29" s="13">
        <f t="shared" si="10"/>
        <v>418</v>
      </c>
      <c r="AZ29" s="14">
        <f t="shared" si="10"/>
        <v>36</v>
      </c>
      <c r="BA29" s="38">
        <f t="shared" si="11"/>
        <v>0.11004784688995216</v>
      </c>
      <c r="BB29" s="39">
        <f t="shared" si="11"/>
        <v>0.27777777777777779</v>
      </c>
      <c r="BC29" s="15"/>
      <c r="BD29" s="11">
        <v>45</v>
      </c>
      <c r="BE29" s="11">
        <v>7</v>
      </c>
      <c r="BF29" s="11">
        <v>325</v>
      </c>
      <c r="BG29" s="12">
        <v>23</v>
      </c>
      <c r="BH29" s="13">
        <f t="shared" si="12"/>
        <v>370</v>
      </c>
      <c r="BI29" s="14">
        <f t="shared" si="12"/>
        <v>30</v>
      </c>
      <c r="BJ29" s="38">
        <f t="shared" si="13"/>
        <v>0.12162162162162163</v>
      </c>
      <c r="BK29" s="39">
        <f t="shared" si="13"/>
        <v>0.23333333333333334</v>
      </c>
      <c r="BL29" s="15"/>
      <c r="BM29" s="11">
        <v>45</v>
      </c>
      <c r="BN29" s="11">
        <v>9</v>
      </c>
      <c r="BO29" s="11">
        <v>413</v>
      </c>
      <c r="BP29" s="12">
        <v>34</v>
      </c>
      <c r="BQ29" s="13">
        <f t="shared" si="14"/>
        <v>458</v>
      </c>
      <c r="BR29" s="14">
        <f t="shared" si="14"/>
        <v>43</v>
      </c>
      <c r="BS29" s="38">
        <f t="shared" si="15"/>
        <v>9.8253275109170299E-2</v>
      </c>
      <c r="BT29" s="39">
        <f t="shared" si="15"/>
        <v>0.20930232558139536</v>
      </c>
      <c r="BU29" s="15"/>
      <c r="BV29" s="11">
        <v>52</v>
      </c>
      <c r="BW29" s="11">
        <v>6</v>
      </c>
      <c r="BX29" s="11">
        <v>380</v>
      </c>
      <c r="BY29" s="12">
        <v>15</v>
      </c>
      <c r="BZ29" s="13">
        <f t="shared" si="16"/>
        <v>432</v>
      </c>
      <c r="CA29" s="14">
        <f t="shared" si="16"/>
        <v>21</v>
      </c>
      <c r="CB29" s="38">
        <f t="shared" si="17"/>
        <v>0.12037037037037036</v>
      </c>
      <c r="CC29" s="39">
        <f t="shared" si="17"/>
        <v>0.2857142857142857</v>
      </c>
      <c r="CD29" s="15"/>
      <c r="CE29" s="11">
        <v>52</v>
      </c>
      <c r="CF29" s="11">
        <v>9</v>
      </c>
      <c r="CG29" s="11">
        <v>308</v>
      </c>
      <c r="CH29" s="12">
        <v>32</v>
      </c>
      <c r="CI29" s="13">
        <f t="shared" si="18"/>
        <v>360</v>
      </c>
      <c r="CJ29" s="14">
        <f t="shared" si="18"/>
        <v>41</v>
      </c>
      <c r="CK29" s="38">
        <f t="shared" si="19"/>
        <v>0.14444444444444443</v>
      </c>
      <c r="CL29" s="39">
        <f t="shared" si="19"/>
        <v>0.21951219512195122</v>
      </c>
      <c r="CM29" s="15"/>
      <c r="CN29" s="11">
        <v>46</v>
      </c>
      <c r="CO29" s="11">
        <v>8</v>
      </c>
      <c r="CP29" s="11">
        <v>310</v>
      </c>
      <c r="CQ29" s="12">
        <v>23</v>
      </c>
      <c r="CR29" s="13">
        <f t="shared" si="20"/>
        <v>356</v>
      </c>
      <c r="CS29" s="14">
        <f t="shared" si="20"/>
        <v>31</v>
      </c>
      <c r="CT29" s="38">
        <f t="shared" si="21"/>
        <v>0.12921348314606743</v>
      </c>
      <c r="CU29" s="39">
        <f t="shared" si="21"/>
        <v>0.25806451612903225</v>
      </c>
      <c r="CV29" s="15"/>
      <c r="CW29" s="11">
        <v>57</v>
      </c>
      <c r="CX29" s="11">
        <v>8</v>
      </c>
      <c r="CY29" s="11">
        <v>348</v>
      </c>
      <c r="CZ29" s="12">
        <v>24</v>
      </c>
      <c r="DA29" s="13">
        <v>405</v>
      </c>
      <c r="DB29" s="14">
        <v>32</v>
      </c>
      <c r="DC29" s="38">
        <f t="shared" si="22"/>
        <v>0.14074074074074075</v>
      </c>
      <c r="DD29" s="39">
        <f t="shared" si="22"/>
        <v>0.25</v>
      </c>
      <c r="DE29" s="15"/>
      <c r="DF29" s="11">
        <f>B29+K29+T29+AC29+AL29+AU29+BD29+BM29+BV29+CE29+CN29+CW29</f>
        <v>593</v>
      </c>
      <c r="DG29" s="11">
        <f>C29+L29+U29+AD29+AM29+AV29+BE29+BN29+BW29+CF29+CO29+CX29</f>
        <v>107</v>
      </c>
      <c r="DH29" s="11">
        <f>D29+M29+V29+AE29+AN29+AW29+BF29+BO29+BX29+CG29+CP29+CY29</f>
        <v>4407</v>
      </c>
      <c r="DI29" s="12">
        <f>E29+N29+W29+AF29+AO29+AX29+BG29+BP29+BY29+CH29+CQ29+CZ29</f>
        <v>313</v>
      </c>
      <c r="DJ29" s="13">
        <f>F29+O29+X29+AG29+AP29+AY29+BH29+BQ29+BZ29+CI29+CR29+DA29</f>
        <v>5000</v>
      </c>
      <c r="DK29" s="14">
        <f>G29+P29+Y29+AH29+AQ29+AZ29+BI29+BR29+CA29+CJ29+CS29+DB29</f>
        <v>420</v>
      </c>
      <c r="DL29" s="38">
        <f t="shared" si="23"/>
        <v>0.1186</v>
      </c>
      <c r="DM29" s="39">
        <f t="shared" si="23"/>
        <v>0.25476190476190474</v>
      </c>
    </row>
    <row r="30" spans="1:117" s="16" customFormat="1" x14ac:dyDescent="0.25">
      <c r="A30" s="19" t="s">
        <v>38</v>
      </c>
      <c r="B30" s="11">
        <v>70</v>
      </c>
      <c r="C30" s="11">
        <v>4</v>
      </c>
      <c r="D30" s="11">
        <v>427</v>
      </c>
      <c r="E30" s="12">
        <v>31</v>
      </c>
      <c r="F30" s="13">
        <f t="shared" si="0"/>
        <v>497</v>
      </c>
      <c r="G30" s="14">
        <f t="shared" si="0"/>
        <v>35</v>
      </c>
      <c r="H30" s="38">
        <f t="shared" si="1"/>
        <v>0.14084507042253522</v>
      </c>
      <c r="I30" s="39">
        <f t="shared" si="1"/>
        <v>0.11428571428571428</v>
      </c>
      <c r="J30" s="5"/>
      <c r="K30" s="11">
        <v>57</v>
      </c>
      <c r="L30" s="11">
        <v>9</v>
      </c>
      <c r="M30" s="11">
        <v>424</v>
      </c>
      <c r="N30" s="12">
        <v>24</v>
      </c>
      <c r="O30" s="13">
        <f t="shared" si="2"/>
        <v>481</v>
      </c>
      <c r="P30" s="14">
        <f t="shared" si="2"/>
        <v>33</v>
      </c>
      <c r="Q30" s="38">
        <f t="shared" si="3"/>
        <v>0.11850311850311851</v>
      </c>
      <c r="R30" s="39">
        <f t="shared" si="3"/>
        <v>0.27272727272727271</v>
      </c>
      <c r="S30" s="5"/>
      <c r="T30" s="11">
        <v>47</v>
      </c>
      <c r="U30" s="11">
        <v>10</v>
      </c>
      <c r="V30" s="11">
        <v>325</v>
      </c>
      <c r="W30" s="12">
        <v>26</v>
      </c>
      <c r="X30" s="13">
        <f t="shared" si="4"/>
        <v>372</v>
      </c>
      <c r="Y30" s="14">
        <f t="shared" si="4"/>
        <v>36</v>
      </c>
      <c r="Z30" s="38">
        <f t="shared" si="5"/>
        <v>0.12634408602150538</v>
      </c>
      <c r="AA30" s="39">
        <f t="shared" si="5"/>
        <v>0.27777777777777779</v>
      </c>
      <c r="AB30" s="5"/>
      <c r="AC30" s="11">
        <v>43</v>
      </c>
      <c r="AD30" s="11">
        <v>8</v>
      </c>
      <c r="AE30" s="11">
        <v>322</v>
      </c>
      <c r="AF30" s="12">
        <v>24</v>
      </c>
      <c r="AG30" s="13">
        <f t="shared" si="6"/>
        <v>365</v>
      </c>
      <c r="AH30" s="14">
        <f t="shared" si="6"/>
        <v>32</v>
      </c>
      <c r="AI30" s="38">
        <f t="shared" si="7"/>
        <v>0.11780821917808219</v>
      </c>
      <c r="AJ30" s="39">
        <f t="shared" si="7"/>
        <v>0.25</v>
      </c>
      <c r="AK30" s="15"/>
      <c r="AL30" s="11">
        <v>50</v>
      </c>
      <c r="AM30" s="11">
        <v>6</v>
      </c>
      <c r="AN30" s="11">
        <v>249</v>
      </c>
      <c r="AO30" s="12">
        <v>22</v>
      </c>
      <c r="AP30" s="13">
        <f t="shared" si="8"/>
        <v>299</v>
      </c>
      <c r="AQ30" s="14">
        <f t="shared" si="8"/>
        <v>28</v>
      </c>
      <c r="AR30" s="38">
        <f t="shared" si="9"/>
        <v>0.16722408026755853</v>
      </c>
      <c r="AS30" s="39">
        <f t="shared" si="9"/>
        <v>0.21428571428571427</v>
      </c>
      <c r="AT30" s="15"/>
      <c r="AU30" s="11">
        <v>39</v>
      </c>
      <c r="AV30" s="11">
        <v>11</v>
      </c>
      <c r="AW30" s="11">
        <v>185</v>
      </c>
      <c r="AX30" s="12">
        <v>22</v>
      </c>
      <c r="AY30" s="13">
        <f t="shared" si="10"/>
        <v>224</v>
      </c>
      <c r="AZ30" s="14">
        <f t="shared" si="10"/>
        <v>33</v>
      </c>
      <c r="BA30" s="38">
        <f t="shared" si="11"/>
        <v>0.17410714285714285</v>
      </c>
      <c r="BB30" s="39">
        <f t="shared" si="11"/>
        <v>0.33333333333333331</v>
      </c>
      <c r="BC30" s="15"/>
      <c r="BD30" s="11">
        <v>29</v>
      </c>
      <c r="BE30" s="11">
        <v>6</v>
      </c>
      <c r="BF30" s="11">
        <v>199</v>
      </c>
      <c r="BG30" s="12">
        <v>19</v>
      </c>
      <c r="BH30" s="13">
        <f t="shared" si="12"/>
        <v>228</v>
      </c>
      <c r="BI30" s="14">
        <f t="shared" si="12"/>
        <v>25</v>
      </c>
      <c r="BJ30" s="38">
        <f t="shared" si="13"/>
        <v>0.12719298245614036</v>
      </c>
      <c r="BK30" s="39">
        <f t="shared" si="13"/>
        <v>0.24</v>
      </c>
      <c r="BL30" s="15"/>
      <c r="BM30" s="11">
        <v>42</v>
      </c>
      <c r="BN30" s="11">
        <v>11</v>
      </c>
      <c r="BO30" s="11">
        <v>168</v>
      </c>
      <c r="BP30" s="12">
        <v>16</v>
      </c>
      <c r="BQ30" s="13">
        <f t="shared" si="14"/>
        <v>210</v>
      </c>
      <c r="BR30" s="14">
        <f t="shared" si="14"/>
        <v>27</v>
      </c>
      <c r="BS30" s="38">
        <f t="shared" si="15"/>
        <v>0.2</v>
      </c>
      <c r="BT30" s="39">
        <f t="shared" si="15"/>
        <v>0.40740740740740738</v>
      </c>
      <c r="BU30" s="15"/>
      <c r="BV30" s="11">
        <v>39</v>
      </c>
      <c r="BW30" s="11">
        <v>5</v>
      </c>
      <c r="BX30" s="11">
        <v>202</v>
      </c>
      <c r="BY30" s="12">
        <v>22</v>
      </c>
      <c r="BZ30" s="13">
        <f t="shared" si="16"/>
        <v>241</v>
      </c>
      <c r="CA30" s="14">
        <f t="shared" si="16"/>
        <v>27</v>
      </c>
      <c r="CB30" s="38">
        <f t="shared" si="17"/>
        <v>0.16182572614107885</v>
      </c>
      <c r="CC30" s="39">
        <f t="shared" si="17"/>
        <v>0.18518518518518517</v>
      </c>
      <c r="CD30" s="15"/>
      <c r="CE30" s="11">
        <v>31</v>
      </c>
      <c r="CF30" s="11">
        <v>7</v>
      </c>
      <c r="CG30" s="11">
        <v>201</v>
      </c>
      <c r="CH30" s="12">
        <v>22</v>
      </c>
      <c r="CI30" s="13">
        <f t="shared" si="18"/>
        <v>232</v>
      </c>
      <c r="CJ30" s="14">
        <f t="shared" si="18"/>
        <v>29</v>
      </c>
      <c r="CK30" s="38">
        <f t="shared" si="19"/>
        <v>0.1336206896551724</v>
      </c>
      <c r="CL30" s="39">
        <f t="shared" si="19"/>
        <v>0.2413793103448276</v>
      </c>
      <c r="CM30" s="15"/>
      <c r="CN30" s="11">
        <v>48</v>
      </c>
      <c r="CO30" s="11">
        <v>10</v>
      </c>
      <c r="CP30" s="11">
        <v>230</v>
      </c>
      <c r="CQ30" s="12">
        <v>21</v>
      </c>
      <c r="CR30" s="13">
        <f t="shared" si="20"/>
        <v>278</v>
      </c>
      <c r="CS30" s="14">
        <f t="shared" si="20"/>
        <v>31</v>
      </c>
      <c r="CT30" s="38">
        <f t="shared" si="21"/>
        <v>0.17266187050359713</v>
      </c>
      <c r="CU30" s="39">
        <f t="shared" si="21"/>
        <v>0.32258064516129031</v>
      </c>
      <c r="CV30" s="15"/>
      <c r="CW30" s="11">
        <v>45</v>
      </c>
      <c r="CX30" s="11">
        <v>10</v>
      </c>
      <c r="CY30" s="11">
        <v>204</v>
      </c>
      <c r="CZ30" s="12">
        <v>17</v>
      </c>
      <c r="DA30" s="13">
        <v>249</v>
      </c>
      <c r="DB30" s="14">
        <v>27</v>
      </c>
      <c r="DC30" s="38">
        <f t="shared" si="22"/>
        <v>0.18072289156626506</v>
      </c>
      <c r="DD30" s="39">
        <f t="shared" si="22"/>
        <v>0.37037037037037035</v>
      </c>
      <c r="DE30" s="15"/>
      <c r="DF30" s="11">
        <f>B30+K30+T30+AC30+AL30+AU30+BD30+BM30+BV30+CE30+CN30+CW30</f>
        <v>540</v>
      </c>
      <c r="DG30" s="11">
        <f>C30+L30+U30+AD30+AM30+AV30+BE30+BN30+BW30+CF30+CO30+CX30</f>
        <v>97</v>
      </c>
      <c r="DH30" s="11">
        <f>D30+M30+V30+AE30+AN30+AW30+BF30+BO30+BX30+CG30+CP30+CY30</f>
        <v>3136</v>
      </c>
      <c r="DI30" s="12">
        <f>E30+N30+W30+AF30+AO30+AX30+BG30+BP30+BY30+CH30+CQ30+CZ30</f>
        <v>266</v>
      </c>
      <c r="DJ30" s="13">
        <f>F30+O30+X30+AG30+AP30+AY30+BH30+BQ30+BZ30+CI30+CR30+DA30</f>
        <v>3676</v>
      </c>
      <c r="DK30" s="14">
        <f>G30+P30+Y30+AH30+AQ30+AZ30+BI30+BR30+CA30+CJ30+CS30+DB30</f>
        <v>363</v>
      </c>
      <c r="DL30" s="38">
        <f t="shared" si="23"/>
        <v>0.14689880304678998</v>
      </c>
      <c r="DM30" s="39">
        <f t="shared" si="23"/>
        <v>0.26721763085399447</v>
      </c>
    </row>
    <row r="31" spans="1:117" s="16" customFormat="1" x14ac:dyDescent="0.25">
      <c r="A31" s="19" t="s">
        <v>39</v>
      </c>
      <c r="B31" s="11">
        <v>52</v>
      </c>
      <c r="C31" s="11">
        <v>13</v>
      </c>
      <c r="D31" s="11">
        <v>384</v>
      </c>
      <c r="E31" s="12">
        <v>36</v>
      </c>
      <c r="F31" s="13">
        <f t="shared" si="0"/>
        <v>436</v>
      </c>
      <c r="G31" s="14">
        <f t="shared" si="0"/>
        <v>49</v>
      </c>
      <c r="H31" s="38">
        <f t="shared" si="1"/>
        <v>0.11926605504587157</v>
      </c>
      <c r="I31" s="39">
        <f t="shared" si="1"/>
        <v>0.26530612244897961</v>
      </c>
      <c r="J31" s="5"/>
      <c r="K31" s="11">
        <v>42</v>
      </c>
      <c r="L31" s="11">
        <v>5</v>
      </c>
      <c r="M31" s="11">
        <v>339</v>
      </c>
      <c r="N31" s="12">
        <v>40</v>
      </c>
      <c r="O31" s="13">
        <f t="shared" si="2"/>
        <v>381</v>
      </c>
      <c r="P31" s="14">
        <f t="shared" si="2"/>
        <v>45</v>
      </c>
      <c r="Q31" s="38">
        <f t="shared" si="3"/>
        <v>0.11023622047244094</v>
      </c>
      <c r="R31" s="39">
        <f t="shared" si="3"/>
        <v>0.1111111111111111</v>
      </c>
      <c r="S31" s="5"/>
      <c r="T31" s="11">
        <v>35</v>
      </c>
      <c r="U31" s="11">
        <v>7</v>
      </c>
      <c r="V31" s="11">
        <v>348</v>
      </c>
      <c r="W31" s="12">
        <v>23</v>
      </c>
      <c r="X31" s="13">
        <f t="shared" si="4"/>
        <v>383</v>
      </c>
      <c r="Y31" s="14">
        <f t="shared" si="4"/>
        <v>30</v>
      </c>
      <c r="Z31" s="38">
        <f t="shared" si="5"/>
        <v>9.1383812010443863E-2</v>
      </c>
      <c r="AA31" s="39">
        <f t="shared" si="5"/>
        <v>0.23333333333333334</v>
      </c>
      <c r="AB31" s="5"/>
      <c r="AC31" s="11">
        <v>58</v>
      </c>
      <c r="AD31" s="11">
        <v>13</v>
      </c>
      <c r="AE31" s="11">
        <v>338</v>
      </c>
      <c r="AF31" s="12">
        <v>25</v>
      </c>
      <c r="AG31" s="13">
        <f t="shared" si="6"/>
        <v>396</v>
      </c>
      <c r="AH31" s="14">
        <f t="shared" si="6"/>
        <v>38</v>
      </c>
      <c r="AI31" s="38">
        <f t="shared" si="7"/>
        <v>0.14646464646464646</v>
      </c>
      <c r="AJ31" s="39">
        <f t="shared" si="7"/>
        <v>0.34210526315789475</v>
      </c>
      <c r="AK31" s="15"/>
      <c r="AL31" s="11">
        <v>45</v>
      </c>
      <c r="AM31" s="11">
        <v>11</v>
      </c>
      <c r="AN31" s="11">
        <v>335</v>
      </c>
      <c r="AO31" s="12">
        <v>29</v>
      </c>
      <c r="AP31" s="13">
        <f t="shared" si="8"/>
        <v>380</v>
      </c>
      <c r="AQ31" s="14">
        <f t="shared" si="8"/>
        <v>40</v>
      </c>
      <c r="AR31" s="38">
        <f t="shared" si="9"/>
        <v>0.11842105263157894</v>
      </c>
      <c r="AS31" s="39">
        <f t="shared" si="9"/>
        <v>0.27500000000000002</v>
      </c>
      <c r="AT31" s="15"/>
      <c r="AU31" s="11">
        <v>40</v>
      </c>
      <c r="AV31" s="11">
        <v>9</v>
      </c>
      <c r="AW31" s="11">
        <v>243</v>
      </c>
      <c r="AX31" s="12">
        <v>23</v>
      </c>
      <c r="AY31" s="13">
        <f t="shared" si="10"/>
        <v>283</v>
      </c>
      <c r="AZ31" s="14">
        <f t="shared" si="10"/>
        <v>32</v>
      </c>
      <c r="BA31" s="38">
        <f t="shared" si="11"/>
        <v>0.14134275618374559</v>
      </c>
      <c r="BB31" s="39">
        <f t="shared" si="11"/>
        <v>0.28125</v>
      </c>
      <c r="BC31" s="15"/>
      <c r="BD31" s="11">
        <v>30</v>
      </c>
      <c r="BE31" s="11">
        <v>6</v>
      </c>
      <c r="BF31" s="11">
        <v>240</v>
      </c>
      <c r="BG31" s="12">
        <v>22</v>
      </c>
      <c r="BH31" s="13">
        <f t="shared" si="12"/>
        <v>270</v>
      </c>
      <c r="BI31" s="14">
        <f t="shared" si="12"/>
        <v>28</v>
      </c>
      <c r="BJ31" s="38">
        <f t="shared" si="13"/>
        <v>0.1111111111111111</v>
      </c>
      <c r="BK31" s="39">
        <f t="shared" si="13"/>
        <v>0.21428571428571427</v>
      </c>
      <c r="BL31" s="15"/>
      <c r="BM31" s="11">
        <v>41</v>
      </c>
      <c r="BN31" s="11">
        <v>8</v>
      </c>
      <c r="BO31" s="11">
        <v>255</v>
      </c>
      <c r="BP31" s="12">
        <v>18</v>
      </c>
      <c r="BQ31" s="13">
        <f t="shared" si="14"/>
        <v>296</v>
      </c>
      <c r="BR31" s="14">
        <f t="shared" si="14"/>
        <v>26</v>
      </c>
      <c r="BS31" s="38">
        <f t="shared" si="15"/>
        <v>0.13851351351351351</v>
      </c>
      <c r="BT31" s="39">
        <f t="shared" si="15"/>
        <v>0.30769230769230771</v>
      </c>
      <c r="BU31" s="15"/>
      <c r="BV31" s="11">
        <v>43</v>
      </c>
      <c r="BW31" s="11">
        <v>4</v>
      </c>
      <c r="BX31" s="11">
        <v>278</v>
      </c>
      <c r="BY31" s="12">
        <v>28</v>
      </c>
      <c r="BZ31" s="13">
        <f t="shared" si="16"/>
        <v>321</v>
      </c>
      <c r="CA31" s="14">
        <f t="shared" si="16"/>
        <v>32</v>
      </c>
      <c r="CB31" s="38">
        <f t="shared" si="17"/>
        <v>0.13395638629283488</v>
      </c>
      <c r="CC31" s="39">
        <f t="shared" si="17"/>
        <v>0.125</v>
      </c>
      <c r="CD31" s="15"/>
      <c r="CE31" s="11">
        <v>27</v>
      </c>
      <c r="CF31" s="11">
        <v>4</v>
      </c>
      <c r="CG31" s="11">
        <v>254</v>
      </c>
      <c r="CH31" s="12">
        <v>22</v>
      </c>
      <c r="CI31" s="13">
        <f t="shared" si="18"/>
        <v>281</v>
      </c>
      <c r="CJ31" s="14">
        <f t="shared" si="18"/>
        <v>26</v>
      </c>
      <c r="CK31" s="38">
        <f t="shared" si="19"/>
        <v>9.6085409252669035E-2</v>
      </c>
      <c r="CL31" s="39">
        <f t="shared" si="19"/>
        <v>0.15384615384615385</v>
      </c>
      <c r="CM31" s="15"/>
      <c r="CN31" s="11">
        <v>24</v>
      </c>
      <c r="CO31" s="11">
        <v>5</v>
      </c>
      <c r="CP31" s="11">
        <v>140</v>
      </c>
      <c r="CQ31" s="12">
        <v>14</v>
      </c>
      <c r="CR31" s="13">
        <f t="shared" si="20"/>
        <v>164</v>
      </c>
      <c r="CS31" s="14">
        <f t="shared" si="20"/>
        <v>19</v>
      </c>
      <c r="CT31" s="38">
        <f t="shared" si="21"/>
        <v>0.14634146341463414</v>
      </c>
      <c r="CU31" s="39">
        <f t="shared" si="21"/>
        <v>0.26315789473684209</v>
      </c>
      <c r="CV31" s="15"/>
      <c r="CW31" s="11">
        <v>27</v>
      </c>
      <c r="CX31" s="11">
        <v>2</v>
      </c>
      <c r="CY31" s="11">
        <v>147</v>
      </c>
      <c r="CZ31" s="12">
        <v>23</v>
      </c>
      <c r="DA31" s="13">
        <v>174</v>
      </c>
      <c r="DB31" s="14">
        <v>25</v>
      </c>
      <c r="DC31" s="38">
        <f t="shared" si="22"/>
        <v>0.15517241379310345</v>
      </c>
      <c r="DD31" s="39">
        <f t="shared" si="22"/>
        <v>0.08</v>
      </c>
      <c r="DE31" s="15"/>
      <c r="DF31" s="11">
        <f>B31+K31+T31+AC31+AL31+AU31+BD31+BM31+BV31+CE31+CN31+CW31</f>
        <v>464</v>
      </c>
      <c r="DG31" s="11">
        <f>C31+L31+U31+AD31+AM31+AV31+BE31+BN31+BW31+CF31+CO31+CX31</f>
        <v>87</v>
      </c>
      <c r="DH31" s="11">
        <f>D31+M31+V31+AE31+AN31+AW31+BF31+BO31+BX31+CG31+CP31+CY31</f>
        <v>3301</v>
      </c>
      <c r="DI31" s="12">
        <f>E31+N31+W31+AF31+AO31+AX31+BG31+BP31+BY31+CH31+CQ31+CZ31</f>
        <v>303</v>
      </c>
      <c r="DJ31" s="13">
        <f>F31+O31+X31+AG31+AP31+AY31+BH31+BQ31+BZ31+CI31+CR31+DA31</f>
        <v>3765</v>
      </c>
      <c r="DK31" s="14">
        <f>G31+P31+Y31+AH31+AQ31+AZ31+BI31+BR31+CA31+CJ31+CS31+DB31</f>
        <v>390</v>
      </c>
      <c r="DL31" s="38">
        <f t="shared" si="23"/>
        <v>0.12324037184594953</v>
      </c>
      <c r="DM31" s="39">
        <f t="shared" si="23"/>
        <v>0.22307692307692309</v>
      </c>
    </row>
    <row r="32" spans="1:117" s="16" customFormat="1" x14ac:dyDescent="0.25">
      <c r="A32" s="19" t="s">
        <v>40</v>
      </c>
      <c r="B32" s="11">
        <v>105</v>
      </c>
      <c r="C32" s="11">
        <v>14</v>
      </c>
      <c r="D32" s="11">
        <v>507</v>
      </c>
      <c r="E32" s="12">
        <v>28</v>
      </c>
      <c r="F32" s="13">
        <f t="shared" si="0"/>
        <v>612</v>
      </c>
      <c r="G32" s="14">
        <f t="shared" si="0"/>
        <v>42</v>
      </c>
      <c r="H32" s="38">
        <f t="shared" si="1"/>
        <v>0.17156862745098039</v>
      </c>
      <c r="I32" s="39">
        <f t="shared" si="1"/>
        <v>0.33333333333333331</v>
      </c>
      <c r="J32" s="5"/>
      <c r="K32" s="11">
        <v>81</v>
      </c>
      <c r="L32" s="11">
        <v>15</v>
      </c>
      <c r="M32" s="11">
        <v>459</v>
      </c>
      <c r="N32" s="12">
        <v>32</v>
      </c>
      <c r="O32" s="13">
        <f t="shared" si="2"/>
        <v>540</v>
      </c>
      <c r="P32" s="14">
        <f t="shared" si="2"/>
        <v>47</v>
      </c>
      <c r="Q32" s="38">
        <f t="shared" si="3"/>
        <v>0.15</v>
      </c>
      <c r="R32" s="39">
        <f t="shared" si="3"/>
        <v>0.31914893617021278</v>
      </c>
      <c r="S32" s="5"/>
      <c r="T32" s="11">
        <v>80</v>
      </c>
      <c r="U32" s="11">
        <v>14</v>
      </c>
      <c r="V32" s="11">
        <v>462</v>
      </c>
      <c r="W32" s="12">
        <v>28</v>
      </c>
      <c r="X32" s="13">
        <f t="shared" si="4"/>
        <v>542</v>
      </c>
      <c r="Y32" s="14">
        <f t="shared" si="4"/>
        <v>42</v>
      </c>
      <c r="Z32" s="38">
        <f t="shared" si="5"/>
        <v>0.14760147601476015</v>
      </c>
      <c r="AA32" s="39">
        <f t="shared" si="5"/>
        <v>0.33333333333333331</v>
      </c>
      <c r="AB32" s="5"/>
      <c r="AC32" s="11">
        <v>76</v>
      </c>
      <c r="AD32" s="11">
        <v>14</v>
      </c>
      <c r="AE32" s="11">
        <v>448</v>
      </c>
      <c r="AF32" s="12">
        <v>32</v>
      </c>
      <c r="AG32" s="13">
        <f t="shared" si="6"/>
        <v>524</v>
      </c>
      <c r="AH32" s="14">
        <f t="shared" si="6"/>
        <v>46</v>
      </c>
      <c r="AI32" s="38">
        <f t="shared" si="7"/>
        <v>0.14503816793893129</v>
      </c>
      <c r="AJ32" s="39">
        <f t="shared" si="7"/>
        <v>0.30434782608695654</v>
      </c>
      <c r="AK32" s="15"/>
      <c r="AL32" s="11">
        <v>77</v>
      </c>
      <c r="AM32" s="11">
        <v>11</v>
      </c>
      <c r="AN32" s="11">
        <v>488</v>
      </c>
      <c r="AO32" s="12">
        <v>22</v>
      </c>
      <c r="AP32" s="13">
        <f t="shared" si="8"/>
        <v>565</v>
      </c>
      <c r="AQ32" s="14">
        <f t="shared" si="8"/>
        <v>33</v>
      </c>
      <c r="AR32" s="38">
        <f t="shared" si="9"/>
        <v>0.13628318584070798</v>
      </c>
      <c r="AS32" s="39">
        <f t="shared" si="9"/>
        <v>0.33333333333333331</v>
      </c>
      <c r="AT32" s="15"/>
      <c r="AU32" s="11">
        <v>77</v>
      </c>
      <c r="AV32" s="11">
        <v>10</v>
      </c>
      <c r="AW32" s="11">
        <v>529</v>
      </c>
      <c r="AX32" s="12">
        <v>17</v>
      </c>
      <c r="AY32" s="13">
        <f t="shared" si="10"/>
        <v>606</v>
      </c>
      <c r="AZ32" s="14">
        <f t="shared" si="10"/>
        <v>27</v>
      </c>
      <c r="BA32" s="38">
        <f t="shared" si="11"/>
        <v>0.12706270627062707</v>
      </c>
      <c r="BB32" s="39">
        <f t="shared" si="11"/>
        <v>0.37037037037037035</v>
      </c>
      <c r="BC32" s="15"/>
      <c r="BD32" s="11">
        <v>75</v>
      </c>
      <c r="BE32" s="11">
        <v>14</v>
      </c>
      <c r="BF32" s="11">
        <v>487</v>
      </c>
      <c r="BG32" s="12">
        <v>14</v>
      </c>
      <c r="BH32" s="13">
        <f t="shared" si="12"/>
        <v>562</v>
      </c>
      <c r="BI32" s="14">
        <f t="shared" si="12"/>
        <v>28</v>
      </c>
      <c r="BJ32" s="38">
        <f t="shared" si="13"/>
        <v>0.13345195729537365</v>
      </c>
      <c r="BK32" s="39">
        <f t="shared" si="13"/>
        <v>0.5</v>
      </c>
      <c r="BL32" s="15"/>
      <c r="BM32" s="11">
        <v>82</v>
      </c>
      <c r="BN32" s="11">
        <v>10</v>
      </c>
      <c r="BO32" s="11">
        <v>476</v>
      </c>
      <c r="BP32" s="12">
        <v>18</v>
      </c>
      <c r="BQ32" s="13">
        <f t="shared" si="14"/>
        <v>558</v>
      </c>
      <c r="BR32" s="14">
        <f t="shared" si="14"/>
        <v>28</v>
      </c>
      <c r="BS32" s="38">
        <f t="shared" si="15"/>
        <v>0.14695340501792115</v>
      </c>
      <c r="BT32" s="39">
        <f t="shared" si="15"/>
        <v>0.35714285714285715</v>
      </c>
      <c r="BU32" s="15"/>
      <c r="BV32" s="11">
        <v>65</v>
      </c>
      <c r="BW32" s="11">
        <v>10</v>
      </c>
      <c r="BX32" s="11">
        <v>468</v>
      </c>
      <c r="BY32" s="12">
        <v>21</v>
      </c>
      <c r="BZ32" s="13">
        <f t="shared" si="16"/>
        <v>533</v>
      </c>
      <c r="CA32" s="14">
        <f t="shared" si="16"/>
        <v>31</v>
      </c>
      <c r="CB32" s="38">
        <f t="shared" si="17"/>
        <v>0.12195121951219512</v>
      </c>
      <c r="CC32" s="39">
        <f t="shared" si="17"/>
        <v>0.32258064516129031</v>
      </c>
      <c r="CD32" s="15"/>
      <c r="CE32" s="11">
        <v>64</v>
      </c>
      <c r="CF32" s="11">
        <v>14</v>
      </c>
      <c r="CG32" s="11">
        <v>433</v>
      </c>
      <c r="CH32" s="12">
        <v>20</v>
      </c>
      <c r="CI32" s="13">
        <f t="shared" si="18"/>
        <v>497</v>
      </c>
      <c r="CJ32" s="14">
        <f t="shared" si="18"/>
        <v>34</v>
      </c>
      <c r="CK32" s="38">
        <f t="shared" si="19"/>
        <v>0.12877263581488935</v>
      </c>
      <c r="CL32" s="39">
        <f t="shared" si="19"/>
        <v>0.41176470588235292</v>
      </c>
      <c r="CM32" s="15"/>
      <c r="CN32" s="11">
        <v>92</v>
      </c>
      <c r="CO32" s="11">
        <v>15</v>
      </c>
      <c r="CP32" s="11">
        <v>472</v>
      </c>
      <c r="CQ32" s="12">
        <v>28</v>
      </c>
      <c r="CR32" s="13">
        <f t="shared" si="20"/>
        <v>564</v>
      </c>
      <c r="CS32" s="14">
        <f t="shared" si="20"/>
        <v>43</v>
      </c>
      <c r="CT32" s="38">
        <f t="shared" si="21"/>
        <v>0.16312056737588654</v>
      </c>
      <c r="CU32" s="39">
        <f t="shared" si="21"/>
        <v>0.34883720930232559</v>
      </c>
      <c r="CV32" s="15"/>
      <c r="CW32" s="11">
        <v>126</v>
      </c>
      <c r="CX32" s="11">
        <v>20</v>
      </c>
      <c r="CY32" s="11">
        <v>573</v>
      </c>
      <c r="CZ32" s="12">
        <v>19</v>
      </c>
      <c r="DA32" s="13">
        <v>699</v>
      </c>
      <c r="DB32" s="14">
        <v>39</v>
      </c>
      <c r="DC32" s="38">
        <f t="shared" si="22"/>
        <v>0.18025751072961374</v>
      </c>
      <c r="DD32" s="39">
        <f t="shared" si="22"/>
        <v>0.51282051282051277</v>
      </c>
      <c r="DE32" s="15"/>
      <c r="DF32" s="11">
        <f>B32+K32+T32+AC32+AL32+AU32+BD32+BM32+BV32+CE32+CN32+CW32</f>
        <v>1000</v>
      </c>
      <c r="DG32" s="11">
        <f>C32+L32+U32+AD32+AM32+AV32+BE32+BN32+BW32+CF32+CO32+CX32</f>
        <v>161</v>
      </c>
      <c r="DH32" s="11">
        <f>D32+M32+V32+AE32+AN32+AW32+BF32+BO32+BX32+CG32+CP32+CY32</f>
        <v>5802</v>
      </c>
      <c r="DI32" s="12">
        <f>E32+N32+W32+AF32+AO32+AX32+BG32+BP32+BY32+CH32+CQ32+CZ32</f>
        <v>279</v>
      </c>
      <c r="DJ32" s="13">
        <f>F32+O32+X32+AG32+AP32+AY32+BH32+BQ32+BZ32+CI32+CR32+DA32</f>
        <v>6802</v>
      </c>
      <c r="DK32" s="14">
        <f>G32+P32+Y32+AH32+AQ32+AZ32+BI32+BR32+CA32+CJ32+CS32+DB32</f>
        <v>440</v>
      </c>
      <c r="DL32" s="38">
        <f t="shared" si="23"/>
        <v>0.14701558365186709</v>
      </c>
      <c r="DM32" s="39">
        <f t="shared" si="23"/>
        <v>0.36590909090909091</v>
      </c>
    </row>
    <row r="33" spans="1:117" s="16" customFormat="1" x14ac:dyDescent="0.25">
      <c r="A33" s="19" t="s">
        <v>41</v>
      </c>
      <c r="B33" s="11">
        <v>102</v>
      </c>
      <c r="C33" s="11">
        <v>4</v>
      </c>
      <c r="D33" s="11">
        <v>780</v>
      </c>
      <c r="E33" s="12">
        <v>28</v>
      </c>
      <c r="F33" s="13">
        <f t="shared" si="0"/>
        <v>882</v>
      </c>
      <c r="G33" s="14">
        <f t="shared" si="0"/>
        <v>32</v>
      </c>
      <c r="H33" s="38">
        <f t="shared" si="1"/>
        <v>0.11564625850340136</v>
      </c>
      <c r="I33" s="39">
        <f t="shared" si="1"/>
        <v>0.125</v>
      </c>
      <c r="J33" s="5"/>
      <c r="K33" s="11">
        <v>99</v>
      </c>
      <c r="L33" s="11">
        <v>11</v>
      </c>
      <c r="M33" s="11">
        <v>773</v>
      </c>
      <c r="N33" s="12">
        <v>27</v>
      </c>
      <c r="O33" s="13">
        <f t="shared" si="2"/>
        <v>872</v>
      </c>
      <c r="P33" s="14">
        <f t="shared" si="2"/>
        <v>38</v>
      </c>
      <c r="Q33" s="38">
        <f t="shared" si="3"/>
        <v>0.11353211009174312</v>
      </c>
      <c r="R33" s="39">
        <f t="shared" si="3"/>
        <v>0.28947368421052633</v>
      </c>
      <c r="S33" s="5"/>
      <c r="T33" s="11">
        <v>85</v>
      </c>
      <c r="U33" s="11">
        <v>18</v>
      </c>
      <c r="V33" s="11">
        <v>756</v>
      </c>
      <c r="W33" s="12">
        <v>24</v>
      </c>
      <c r="X33" s="13">
        <f t="shared" si="4"/>
        <v>841</v>
      </c>
      <c r="Y33" s="14">
        <f t="shared" si="4"/>
        <v>42</v>
      </c>
      <c r="Z33" s="38">
        <f t="shared" si="5"/>
        <v>0.10107015457788347</v>
      </c>
      <c r="AA33" s="39">
        <f t="shared" si="5"/>
        <v>0.42857142857142855</v>
      </c>
      <c r="AB33" s="5"/>
      <c r="AC33" s="11">
        <v>93</v>
      </c>
      <c r="AD33" s="11">
        <v>7</v>
      </c>
      <c r="AE33" s="11">
        <v>808</v>
      </c>
      <c r="AF33" s="12">
        <v>36</v>
      </c>
      <c r="AG33" s="13">
        <f t="shared" si="6"/>
        <v>901</v>
      </c>
      <c r="AH33" s="14">
        <f t="shared" si="6"/>
        <v>43</v>
      </c>
      <c r="AI33" s="38">
        <f t="shared" si="7"/>
        <v>0.10321864594894561</v>
      </c>
      <c r="AJ33" s="39">
        <f t="shared" si="7"/>
        <v>0.16279069767441862</v>
      </c>
      <c r="AK33" s="15"/>
      <c r="AL33" s="11">
        <v>93</v>
      </c>
      <c r="AM33" s="11">
        <v>28</v>
      </c>
      <c r="AN33" s="11">
        <v>646</v>
      </c>
      <c r="AO33" s="12">
        <v>27</v>
      </c>
      <c r="AP33" s="13">
        <f t="shared" si="8"/>
        <v>739</v>
      </c>
      <c r="AQ33" s="14">
        <f t="shared" si="8"/>
        <v>55</v>
      </c>
      <c r="AR33" s="38">
        <f t="shared" si="9"/>
        <v>0.12584573748308525</v>
      </c>
      <c r="AS33" s="39">
        <f t="shared" si="9"/>
        <v>0.50909090909090904</v>
      </c>
      <c r="AT33" s="15"/>
      <c r="AU33" s="11">
        <v>98</v>
      </c>
      <c r="AV33" s="11">
        <v>23</v>
      </c>
      <c r="AW33" s="11">
        <v>589</v>
      </c>
      <c r="AX33" s="12">
        <v>32</v>
      </c>
      <c r="AY33" s="13">
        <f t="shared" si="10"/>
        <v>687</v>
      </c>
      <c r="AZ33" s="14">
        <f t="shared" si="10"/>
        <v>55</v>
      </c>
      <c r="BA33" s="38">
        <f t="shared" si="11"/>
        <v>0.14264919941775836</v>
      </c>
      <c r="BB33" s="39">
        <f t="shared" si="11"/>
        <v>0.41818181818181815</v>
      </c>
      <c r="BC33" s="15"/>
      <c r="BD33" s="11">
        <v>70</v>
      </c>
      <c r="BE33" s="11">
        <v>20</v>
      </c>
      <c r="BF33" s="11">
        <v>475</v>
      </c>
      <c r="BG33" s="12">
        <v>32</v>
      </c>
      <c r="BH33" s="13">
        <f t="shared" si="12"/>
        <v>545</v>
      </c>
      <c r="BI33" s="14">
        <f t="shared" si="12"/>
        <v>52</v>
      </c>
      <c r="BJ33" s="38">
        <f t="shared" si="13"/>
        <v>0.12844036697247707</v>
      </c>
      <c r="BK33" s="39">
        <f t="shared" si="13"/>
        <v>0.38461538461538464</v>
      </c>
      <c r="BL33" s="15"/>
      <c r="BM33" s="11">
        <v>78</v>
      </c>
      <c r="BN33" s="11">
        <v>10</v>
      </c>
      <c r="BO33" s="11">
        <v>508</v>
      </c>
      <c r="BP33" s="12">
        <v>27</v>
      </c>
      <c r="BQ33" s="13">
        <f t="shared" si="14"/>
        <v>586</v>
      </c>
      <c r="BR33" s="14">
        <f t="shared" si="14"/>
        <v>37</v>
      </c>
      <c r="BS33" s="38">
        <f t="shared" si="15"/>
        <v>0.13310580204778158</v>
      </c>
      <c r="BT33" s="39">
        <f t="shared" si="15"/>
        <v>0.27027027027027029</v>
      </c>
      <c r="BU33" s="15"/>
      <c r="BV33" s="11">
        <v>70</v>
      </c>
      <c r="BW33" s="11">
        <v>8</v>
      </c>
      <c r="BX33" s="11">
        <v>472</v>
      </c>
      <c r="BY33" s="12">
        <v>25</v>
      </c>
      <c r="BZ33" s="13">
        <f t="shared" si="16"/>
        <v>542</v>
      </c>
      <c r="CA33" s="14">
        <f t="shared" si="16"/>
        <v>33</v>
      </c>
      <c r="CB33" s="38">
        <f t="shared" si="17"/>
        <v>0.12915129151291513</v>
      </c>
      <c r="CC33" s="39">
        <f t="shared" si="17"/>
        <v>0.24242424242424243</v>
      </c>
      <c r="CD33" s="15"/>
      <c r="CE33" s="11">
        <v>78</v>
      </c>
      <c r="CF33" s="11">
        <v>23</v>
      </c>
      <c r="CG33" s="11">
        <v>433</v>
      </c>
      <c r="CH33" s="12">
        <v>30</v>
      </c>
      <c r="CI33" s="13">
        <f t="shared" si="18"/>
        <v>511</v>
      </c>
      <c r="CJ33" s="14">
        <f t="shared" si="18"/>
        <v>53</v>
      </c>
      <c r="CK33" s="38">
        <f t="shared" si="19"/>
        <v>0.15264187866927592</v>
      </c>
      <c r="CL33" s="39">
        <f t="shared" si="19"/>
        <v>0.43396226415094341</v>
      </c>
      <c r="CM33" s="15"/>
      <c r="CN33" s="11">
        <v>71</v>
      </c>
      <c r="CO33" s="11">
        <v>14</v>
      </c>
      <c r="CP33" s="11">
        <v>367</v>
      </c>
      <c r="CQ33" s="12">
        <v>31</v>
      </c>
      <c r="CR33" s="13">
        <f t="shared" si="20"/>
        <v>438</v>
      </c>
      <c r="CS33" s="14">
        <f t="shared" si="20"/>
        <v>45</v>
      </c>
      <c r="CT33" s="38">
        <f t="shared" si="21"/>
        <v>0.16210045662100456</v>
      </c>
      <c r="CU33" s="39">
        <f t="shared" si="21"/>
        <v>0.31111111111111112</v>
      </c>
      <c r="CV33" s="15"/>
      <c r="CW33" s="11">
        <v>83</v>
      </c>
      <c r="CX33" s="11">
        <v>15</v>
      </c>
      <c r="CY33" s="11">
        <v>330</v>
      </c>
      <c r="CZ33" s="12">
        <v>32</v>
      </c>
      <c r="DA33" s="13">
        <v>413</v>
      </c>
      <c r="DB33" s="14">
        <v>47</v>
      </c>
      <c r="DC33" s="38">
        <f t="shared" si="22"/>
        <v>0.2009685230024213</v>
      </c>
      <c r="DD33" s="39">
        <f t="shared" si="22"/>
        <v>0.31914893617021278</v>
      </c>
      <c r="DE33" s="15"/>
      <c r="DF33" s="11">
        <f>B33+K33+T33+AC33+AL33+AU33+BD33+BM33+BV33+CE33+CN33+CW33</f>
        <v>1020</v>
      </c>
      <c r="DG33" s="11">
        <f>C33+L33+U33+AD33+AM33+AV33+BE33+BN33+BW33+CF33+CO33+CX33</f>
        <v>181</v>
      </c>
      <c r="DH33" s="11">
        <f>D33+M33+V33+AE33+AN33+AW33+BF33+BO33+BX33+CG33+CP33+CY33</f>
        <v>6937</v>
      </c>
      <c r="DI33" s="12">
        <f>E33+N33+W33+AF33+AO33+AX33+BG33+BP33+BY33+CH33+CQ33+CZ33</f>
        <v>351</v>
      </c>
      <c r="DJ33" s="13">
        <f>F33+O33+X33+AG33+AP33+AY33+BH33+BQ33+BZ33+CI33+CR33+DA33</f>
        <v>7957</v>
      </c>
      <c r="DK33" s="14">
        <f>G33+P33+Y33+AH33+AQ33+AZ33+BI33+BR33+CA33+CJ33+CS33+DB33</f>
        <v>532</v>
      </c>
      <c r="DL33" s="38">
        <f t="shared" si="23"/>
        <v>0.12818901596078924</v>
      </c>
      <c r="DM33" s="39">
        <f t="shared" si="23"/>
        <v>0.34022556390977443</v>
      </c>
    </row>
    <row r="34" spans="1:117" s="16" customFormat="1" x14ac:dyDescent="0.25">
      <c r="A34" s="19" t="s">
        <v>42</v>
      </c>
      <c r="B34" s="11">
        <v>121</v>
      </c>
      <c r="C34" s="11">
        <v>23</v>
      </c>
      <c r="D34" s="11">
        <v>1363</v>
      </c>
      <c r="E34" s="12">
        <v>34</v>
      </c>
      <c r="F34" s="13">
        <f t="shared" si="0"/>
        <v>1484</v>
      </c>
      <c r="G34" s="14">
        <f t="shared" si="0"/>
        <v>57</v>
      </c>
      <c r="H34" s="38">
        <f t="shared" si="1"/>
        <v>8.1536388140161731E-2</v>
      </c>
      <c r="I34" s="39">
        <f t="shared" si="1"/>
        <v>0.40350877192982454</v>
      </c>
      <c r="J34" s="5"/>
      <c r="K34" s="11">
        <v>115</v>
      </c>
      <c r="L34" s="11">
        <v>14</v>
      </c>
      <c r="M34" s="11">
        <v>1323</v>
      </c>
      <c r="N34" s="12">
        <v>26</v>
      </c>
      <c r="O34" s="13">
        <f t="shared" si="2"/>
        <v>1438</v>
      </c>
      <c r="P34" s="14">
        <f t="shared" si="2"/>
        <v>40</v>
      </c>
      <c r="Q34" s="38">
        <f t="shared" si="3"/>
        <v>7.9972183588317106E-2</v>
      </c>
      <c r="R34" s="39">
        <f t="shared" si="3"/>
        <v>0.35</v>
      </c>
      <c r="S34" s="5"/>
      <c r="T34" s="11">
        <v>90</v>
      </c>
      <c r="U34" s="11">
        <v>11</v>
      </c>
      <c r="V34" s="11">
        <v>1106</v>
      </c>
      <c r="W34" s="12">
        <v>27</v>
      </c>
      <c r="X34" s="13">
        <f t="shared" si="4"/>
        <v>1196</v>
      </c>
      <c r="Y34" s="14">
        <f t="shared" si="4"/>
        <v>38</v>
      </c>
      <c r="Z34" s="38">
        <f t="shared" si="5"/>
        <v>7.5250836120401343E-2</v>
      </c>
      <c r="AA34" s="39">
        <f t="shared" si="5"/>
        <v>0.28947368421052633</v>
      </c>
      <c r="AB34" s="5"/>
      <c r="AC34" s="11">
        <v>119</v>
      </c>
      <c r="AD34" s="11">
        <v>24</v>
      </c>
      <c r="AE34" s="11">
        <v>815</v>
      </c>
      <c r="AF34" s="12">
        <v>20</v>
      </c>
      <c r="AG34" s="13">
        <f t="shared" si="6"/>
        <v>934</v>
      </c>
      <c r="AH34" s="14">
        <f t="shared" si="6"/>
        <v>44</v>
      </c>
      <c r="AI34" s="38">
        <f t="shared" si="7"/>
        <v>0.12740899357601712</v>
      </c>
      <c r="AJ34" s="39">
        <f t="shared" si="7"/>
        <v>0.54545454545454541</v>
      </c>
      <c r="AK34" s="15"/>
      <c r="AL34" s="11">
        <v>82</v>
      </c>
      <c r="AM34" s="11">
        <v>15</v>
      </c>
      <c r="AN34" s="11">
        <v>702</v>
      </c>
      <c r="AO34" s="12">
        <v>19</v>
      </c>
      <c r="AP34" s="13">
        <f t="shared" si="8"/>
        <v>784</v>
      </c>
      <c r="AQ34" s="14">
        <f t="shared" si="8"/>
        <v>34</v>
      </c>
      <c r="AR34" s="38">
        <f t="shared" si="9"/>
        <v>0.10459183673469388</v>
      </c>
      <c r="AS34" s="39">
        <f t="shared" si="9"/>
        <v>0.44117647058823528</v>
      </c>
      <c r="AT34" s="15"/>
      <c r="AU34" s="11">
        <v>91</v>
      </c>
      <c r="AV34" s="11">
        <v>13</v>
      </c>
      <c r="AW34" s="11">
        <v>727</v>
      </c>
      <c r="AX34" s="12">
        <v>34</v>
      </c>
      <c r="AY34" s="13">
        <f t="shared" si="10"/>
        <v>818</v>
      </c>
      <c r="AZ34" s="14">
        <f t="shared" si="10"/>
        <v>47</v>
      </c>
      <c r="BA34" s="38">
        <f t="shared" si="11"/>
        <v>0.11124694376528117</v>
      </c>
      <c r="BB34" s="39">
        <f t="shared" si="11"/>
        <v>0.27659574468085107</v>
      </c>
      <c r="BC34" s="15"/>
      <c r="BD34" s="11">
        <v>50</v>
      </c>
      <c r="BE34" s="11">
        <v>10</v>
      </c>
      <c r="BF34" s="11">
        <v>539</v>
      </c>
      <c r="BG34" s="12">
        <v>21</v>
      </c>
      <c r="BH34" s="13">
        <f t="shared" si="12"/>
        <v>589</v>
      </c>
      <c r="BI34" s="14">
        <f t="shared" si="12"/>
        <v>31</v>
      </c>
      <c r="BJ34" s="38">
        <f t="shared" si="13"/>
        <v>8.4889643463497449E-2</v>
      </c>
      <c r="BK34" s="39">
        <f t="shared" si="13"/>
        <v>0.32258064516129031</v>
      </c>
      <c r="BL34" s="15"/>
      <c r="BM34" s="11">
        <v>65</v>
      </c>
      <c r="BN34" s="11">
        <v>9</v>
      </c>
      <c r="BO34" s="11">
        <v>574</v>
      </c>
      <c r="BP34" s="12">
        <v>29</v>
      </c>
      <c r="BQ34" s="13">
        <f t="shared" si="14"/>
        <v>639</v>
      </c>
      <c r="BR34" s="14">
        <f t="shared" si="14"/>
        <v>38</v>
      </c>
      <c r="BS34" s="38">
        <f t="shared" si="15"/>
        <v>0.10172143974960876</v>
      </c>
      <c r="BT34" s="39">
        <f t="shared" si="15"/>
        <v>0.23684210526315788</v>
      </c>
      <c r="BU34" s="15"/>
      <c r="BV34" s="11">
        <v>88</v>
      </c>
      <c r="BW34" s="11">
        <v>11</v>
      </c>
      <c r="BX34" s="11">
        <v>678</v>
      </c>
      <c r="BY34" s="12">
        <v>19</v>
      </c>
      <c r="BZ34" s="13">
        <f t="shared" si="16"/>
        <v>766</v>
      </c>
      <c r="CA34" s="14">
        <f t="shared" si="16"/>
        <v>30</v>
      </c>
      <c r="CB34" s="38">
        <f t="shared" si="17"/>
        <v>0.11488250652741515</v>
      </c>
      <c r="CC34" s="39">
        <f t="shared" si="17"/>
        <v>0.36666666666666664</v>
      </c>
      <c r="CD34" s="15"/>
      <c r="CE34" s="11">
        <v>82</v>
      </c>
      <c r="CF34" s="11">
        <v>13</v>
      </c>
      <c r="CG34" s="11">
        <v>599</v>
      </c>
      <c r="CH34" s="12">
        <v>21</v>
      </c>
      <c r="CI34" s="13">
        <f t="shared" si="18"/>
        <v>681</v>
      </c>
      <c r="CJ34" s="14">
        <f t="shared" si="18"/>
        <v>34</v>
      </c>
      <c r="CK34" s="38">
        <f t="shared" si="19"/>
        <v>0.12041116005873716</v>
      </c>
      <c r="CL34" s="39">
        <f t="shared" si="19"/>
        <v>0.38235294117647056</v>
      </c>
      <c r="CM34" s="15"/>
      <c r="CN34" s="11">
        <v>78</v>
      </c>
      <c r="CO34" s="11">
        <v>10</v>
      </c>
      <c r="CP34" s="11">
        <v>654</v>
      </c>
      <c r="CQ34" s="12">
        <v>29</v>
      </c>
      <c r="CR34" s="13">
        <f t="shared" si="20"/>
        <v>732</v>
      </c>
      <c r="CS34" s="14">
        <f t="shared" si="20"/>
        <v>39</v>
      </c>
      <c r="CT34" s="38">
        <f t="shared" si="21"/>
        <v>0.10655737704918032</v>
      </c>
      <c r="CU34" s="39">
        <f t="shared" si="21"/>
        <v>0.25641025641025639</v>
      </c>
      <c r="CV34" s="15"/>
      <c r="CW34" s="11">
        <v>112</v>
      </c>
      <c r="CX34" s="11">
        <v>16</v>
      </c>
      <c r="CY34" s="11">
        <v>656</v>
      </c>
      <c r="CZ34" s="12">
        <v>25</v>
      </c>
      <c r="DA34" s="13">
        <v>768</v>
      </c>
      <c r="DB34" s="14">
        <v>41</v>
      </c>
      <c r="DC34" s="38">
        <f t="shared" si="22"/>
        <v>0.14583333333333334</v>
      </c>
      <c r="DD34" s="39">
        <f t="shared" si="22"/>
        <v>0.3902439024390244</v>
      </c>
      <c r="DE34" s="15"/>
      <c r="DF34" s="11">
        <f>B34+K34+T34+AC34+AL34+AU34+BD34+BM34+BV34+CE34+CN34+CW34</f>
        <v>1093</v>
      </c>
      <c r="DG34" s="11">
        <f>C34+L34+U34+AD34+AM34+AV34+BE34+BN34+BW34+CF34+CO34+CX34</f>
        <v>169</v>
      </c>
      <c r="DH34" s="11">
        <f>D34+M34+V34+AE34+AN34+AW34+BF34+BO34+BX34+CG34+CP34+CY34</f>
        <v>9736</v>
      </c>
      <c r="DI34" s="12">
        <f>E34+N34+W34+AF34+AO34+AX34+BG34+BP34+BY34+CH34+CQ34+CZ34</f>
        <v>304</v>
      </c>
      <c r="DJ34" s="13">
        <f>F34+O34+X34+AG34+AP34+AY34+BH34+BQ34+BZ34+CI34+CR34+DA34</f>
        <v>10829</v>
      </c>
      <c r="DK34" s="14">
        <f>G34+P34+Y34+AH34+AQ34+AZ34+BI34+BR34+CA34+CJ34+CS34+DB34</f>
        <v>473</v>
      </c>
      <c r="DL34" s="38">
        <f t="shared" si="23"/>
        <v>0.10093268076461354</v>
      </c>
      <c r="DM34" s="39">
        <f t="shared" si="23"/>
        <v>0.35729386892177589</v>
      </c>
    </row>
    <row r="35" spans="1:117" s="16" customFormat="1" x14ac:dyDescent="0.25">
      <c r="A35" s="19" t="s">
        <v>43</v>
      </c>
      <c r="B35" s="11">
        <v>32</v>
      </c>
      <c r="C35" s="11">
        <v>2</v>
      </c>
      <c r="D35" s="11">
        <v>160</v>
      </c>
      <c r="E35" s="12">
        <v>12</v>
      </c>
      <c r="F35" s="13">
        <f t="shared" ref="F35:G66" si="24">B35+D35</f>
        <v>192</v>
      </c>
      <c r="G35" s="14">
        <f t="shared" si="24"/>
        <v>14</v>
      </c>
      <c r="H35" s="38">
        <f t="shared" ref="H35:I66" si="25">B35/F35</f>
        <v>0.16666666666666666</v>
      </c>
      <c r="I35" s="39">
        <f t="shared" si="25"/>
        <v>0.14285714285714285</v>
      </c>
      <c r="J35" s="5"/>
      <c r="K35" s="11">
        <v>35</v>
      </c>
      <c r="L35" s="11">
        <v>2</v>
      </c>
      <c r="M35" s="11">
        <v>140</v>
      </c>
      <c r="N35" s="12">
        <v>19</v>
      </c>
      <c r="O35" s="13">
        <f t="shared" ref="O35:P66" si="26">K35+M35</f>
        <v>175</v>
      </c>
      <c r="P35" s="14">
        <f t="shared" si="26"/>
        <v>21</v>
      </c>
      <c r="Q35" s="38">
        <f t="shared" ref="Q35:R66" si="27">K35/O35</f>
        <v>0.2</v>
      </c>
      <c r="R35" s="39">
        <f t="shared" si="27"/>
        <v>9.5238095238095233E-2</v>
      </c>
      <c r="S35" s="5"/>
      <c r="T35" s="11">
        <v>25</v>
      </c>
      <c r="U35" s="11">
        <v>3</v>
      </c>
      <c r="V35" s="11">
        <v>159</v>
      </c>
      <c r="W35" s="12">
        <v>15</v>
      </c>
      <c r="X35" s="13">
        <f t="shared" ref="X35:Y66" si="28">T35+V35</f>
        <v>184</v>
      </c>
      <c r="Y35" s="14">
        <f t="shared" si="28"/>
        <v>18</v>
      </c>
      <c r="Z35" s="38">
        <f t="shared" ref="Z35:AA66" si="29">T35/X35</f>
        <v>0.1358695652173913</v>
      </c>
      <c r="AA35" s="39">
        <f t="shared" si="29"/>
        <v>0.16666666666666666</v>
      </c>
      <c r="AB35" s="5"/>
      <c r="AC35" s="11">
        <v>29</v>
      </c>
      <c r="AD35" s="11">
        <v>8</v>
      </c>
      <c r="AE35" s="11">
        <v>147</v>
      </c>
      <c r="AF35" s="12">
        <v>12</v>
      </c>
      <c r="AG35" s="13">
        <f t="shared" ref="AG35:AH66" si="30">AC35+AE35</f>
        <v>176</v>
      </c>
      <c r="AH35" s="14">
        <f t="shared" si="30"/>
        <v>20</v>
      </c>
      <c r="AI35" s="38">
        <f t="shared" ref="AI35:AJ66" si="31">AC35/AG35</f>
        <v>0.16477272727272727</v>
      </c>
      <c r="AJ35" s="39">
        <f t="shared" si="31"/>
        <v>0.4</v>
      </c>
      <c r="AK35" s="15"/>
      <c r="AL35" s="11">
        <v>19</v>
      </c>
      <c r="AM35" s="11">
        <v>2</v>
      </c>
      <c r="AN35" s="11">
        <v>129</v>
      </c>
      <c r="AO35" s="12">
        <v>15</v>
      </c>
      <c r="AP35" s="13">
        <f t="shared" ref="AP35:AQ66" si="32">AL35+AN35</f>
        <v>148</v>
      </c>
      <c r="AQ35" s="14">
        <f t="shared" si="32"/>
        <v>17</v>
      </c>
      <c r="AR35" s="38">
        <f t="shared" ref="AR35:AS66" si="33">AL35/AP35</f>
        <v>0.12837837837837837</v>
      </c>
      <c r="AS35" s="39">
        <f t="shared" si="33"/>
        <v>0.11764705882352941</v>
      </c>
      <c r="AT35" s="15"/>
      <c r="AU35" s="11">
        <v>24</v>
      </c>
      <c r="AV35" s="11">
        <v>4</v>
      </c>
      <c r="AW35" s="11">
        <v>153</v>
      </c>
      <c r="AX35" s="12">
        <v>13</v>
      </c>
      <c r="AY35" s="13">
        <f t="shared" ref="AY35:AZ66" si="34">AU35+AW35</f>
        <v>177</v>
      </c>
      <c r="AZ35" s="14">
        <f t="shared" si="34"/>
        <v>17</v>
      </c>
      <c r="BA35" s="38">
        <f t="shared" ref="BA35:BB66" si="35">AU35/AY35</f>
        <v>0.13559322033898305</v>
      </c>
      <c r="BB35" s="39">
        <f t="shared" si="35"/>
        <v>0.23529411764705882</v>
      </c>
      <c r="BC35" s="15"/>
      <c r="BD35" s="11">
        <v>28</v>
      </c>
      <c r="BE35" s="11">
        <v>7</v>
      </c>
      <c r="BF35" s="11">
        <v>119</v>
      </c>
      <c r="BG35" s="12">
        <v>13</v>
      </c>
      <c r="BH35" s="13">
        <f t="shared" ref="BH35:BI66" si="36">BD35+BF35</f>
        <v>147</v>
      </c>
      <c r="BI35" s="14">
        <f t="shared" si="36"/>
        <v>20</v>
      </c>
      <c r="BJ35" s="38">
        <f t="shared" ref="BJ35:BK66" si="37">BD35/BH35</f>
        <v>0.19047619047619047</v>
      </c>
      <c r="BK35" s="39">
        <f t="shared" si="37"/>
        <v>0.35</v>
      </c>
      <c r="BL35" s="15"/>
      <c r="BM35" s="11">
        <v>26</v>
      </c>
      <c r="BN35" s="11">
        <v>3</v>
      </c>
      <c r="BO35" s="11">
        <v>94</v>
      </c>
      <c r="BP35" s="12">
        <v>8</v>
      </c>
      <c r="BQ35" s="13">
        <f t="shared" ref="BQ35:BR66" si="38">BM35+BO35</f>
        <v>120</v>
      </c>
      <c r="BR35" s="14">
        <f t="shared" si="38"/>
        <v>11</v>
      </c>
      <c r="BS35" s="38">
        <f t="shared" ref="BS35:BT66" si="39">BM35/BQ35</f>
        <v>0.21666666666666667</v>
      </c>
      <c r="BT35" s="39">
        <f t="shared" si="39"/>
        <v>0.27272727272727271</v>
      </c>
      <c r="BU35" s="15"/>
      <c r="BV35" s="11">
        <v>19</v>
      </c>
      <c r="BW35" s="11">
        <v>2</v>
      </c>
      <c r="BX35" s="11">
        <v>93</v>
      </c>
      <c r="BY35" s="12">
        <v>15</v>
      </c>
      <c r="BZ35" s="13">
        <f t="shared" ref="BZ35:CA66" si="40">BV35+BX35</f>
        <v>112</v>
      </c>
      <c r="CA35" s="14">
        <f t="shared" si="40"/>
        <v>17</v>
      </c>
      <c r="CB35" s="38">
        <f t="shared" ref="CB35:CC66" si="41">BV35/BZ35</f>
        <v>0.16964285714285715</v>
      </c>
      <c r="CC35" s="39">
        <f t="shared" si="41"/>
        <v>0.11764705882352941</v>
      </c>
      <c r="CD35" s="15"/>
      <c r="CE35" s="11">
        <v>17</v>
      </c>
      <c r="CF35" s="11">
        <v>5</v>
      </c>
      <c r="CG35" s="11">
        <v>93</v>
      </c>
      <c r="CH35" s="12">
        <v>15</v>
      </c>
      <c r="CI35" s="13">
        <f t="shared" ref="CI35:CJ66" si="42">CE35+CG35</f>
        <v>110</v>
      </c>
      <c r="CJ35" s="14">
        <f t="shared" si="42"/>
        <v>20</v>
      </c>
      <c r="CK35" s="38">
        <f t="shared" ref="CK35:CL66" si="43">CE35/CI35</f>
        <v>0.15454545454545454</v>
      </c>
      <c r="CL35" s="39">
        <f t="shared" si="43"/>
        <v>0.25</v>
      </c>
      <c r="CM35" s="15"/>
      <c r="CN35" s="11">
        <v>22</v>
      </c>
      <c r="CO35" s="11">
        <v>4</v>
      </c>
      <c r="CP35" s="11">
        <v>123</v>
      </c>
      <c r="CQ35" s="12">
        <v>15</v>
      </c>
      <c r="CR35" s="13">
        <f t="shared" ref="CR35:CS66" si="44">CN35+CP35</f>
        <v>145</v>
      </c>
      <c r="CS35" s="14">
        <f t="shared" si="44"/>
        <v>19</v>
      </c>
      <c r="CT35" s="38">
        <f t="shared" ref="CT35:CU66" si="45">CN35/CR35</f>
        <v>0.15172413793103448</v>
      </c>
      <c r="CU35" s="39">
        <f t="shared" si="45"/>
        <v>0.21052631578947367</v>
      </c>
      <c r="CV35" s="15"/>
      <c r="CW35" s="11">
        <v>22</v>
      </c>
      <c r="CX35" s="11">
        <v>5</v>
      </c>
      <c r="CY35" s="11">
        <v>126</v>
      </c>
      <c r="CZ35" s="12">
        <v>9</v>
      </c>
      <c r="DA35" s="13">
        <v>148</v>
      </c>
      <c r="DB35" s="14">
        <v>14</v>
      </c>
      <c r="DC35" s="38">
        <f t="shared" si="22"/>
        <v>0.14864864864864866</v>
      </c>
      <c r="DD35" s="39">
        <f t="shared" si="22"/>
        <v>0.35714285714285715</v>
      </c>
      <c r="DE35" s="15"/>
      <c r="DF35" s="11">
        <f>B35+K35+T35+AC35+AL35+AU35+BD35+BM35+BV35+CE35+CN35+CW35</f>
        <v>298</v>
      </c>
      <c r="DG35" s="11">
        <f>C35+L35+U35+AD35+AM35+AV35+BE35+BN35+BW35+CF35+CO35+CX35</f>
        <v>47</v>
      </c>
      <c r="DH35" s="11">
        <f>D35+M35+V35+AE35+AN35+AW35+BF35+BO35+BX35+CG35+CP35+CY35</f>
        <v>1536</v>
      </c>
      <c r="DI35" s="12">
        <f>E35+N35+W35+AF35+AO35+AX35+BG35+BP35+BY35+CH35+CQ35+CZ35</f>
        <v>161</v>
      </c>
      <c r="DJ35" s="13">
        <f>F35+O35+X35+AG35+AP35+AY35+BH35+BQ35+BZ35+CI35+CR35+DA35</f>
        <v>1834</v>
      </c>
      <c r="DK35" s="14">
        <f>G35+P35+Y35+AH35+AQ35+AZ35+BI35+BR35+CA35+CJ35+CS35+DB35</f>
        <v>208</v>
      </c>
      <c r="DL35" s="38">
        <f t="shared" ref="DL35:DM66" si="46">DF35/DJ35</f>
        <v>0.16248636859323881</v>
      </c>
      <c r="DM35" s="39">
        <f t="shared" si="46"/>
        <v>0.22596153846153846</v>
      </c>
    </row>
    <row r="36" spans="1:117" s="16" customFormat="1" x14ac:dyDescent="0.25">
      <c r="A36" s="19" t="s">
        <v>44</v>
      </c>
      <c r="B36" s="11">
        <v>190</v>
      </c>
      <c r="C36" s="11">
        <v>26</v>
      </c>
      <c r="D36" s="11">
        <v>950</v>
      </c>
      <c r="E36" s="12">
        <v>41</v>
      </c>
      <c r="F36" s="13">
        <f t="shared" si="24"/>
        <v>1140</v>
      </c>
      <c r="G36" s="14">
        <f t="shared" si="24"/>
        <v>67</v>
      </c>
      <c r="H36" s="38">
        <f t="shared" si="25"/>
        <v>0.16666666666666666</v>
      </c>
      <c r="I36" s="39">
        <f t="shared" si="25"/>
        <v>0.38805970149253732</v>
      </c>
      <c r="J36" s="5"/>
      <c r="K36" s="11">
        <v>204</v>
      </c>
      <c r="L36" s="11">
        <v>22</v>
      </c>
      <c r="M36" s="11">
        <v>876</v>
      </c>
      <c r="N36" s="12">
        <v>29</v>
      </c>
      <c r="O36" s="13">
        <f t="shared" si="26"/>
        <v>1080</v>
      </c>
      <c r="P36" s="14">
        <f t="shared" si="26"/>
        <v>51</v>
      </c>
      <c r="Q36" s="38">
        <f t="shared" si="27"/>
        <v>0.18888888888888888</v>
      </c>
      <c r="R36" s="39">
        <f t="shared" si="27"/>
        <v>0.43137254901960786</v>
      </c>
      <c r="S36" s="5"/>
      <c r="T36" s="11">
        <v>179</v>
      </c>
      <c r="U36" s="11">
        <v>22</v>
      </c>
      <c r="V36" s="11">
        <v>1240</v>
      </c>
      <c r="W36" s="12">
        <v>54</v>
      </c>
      <c r="X36" s="13">
        <f t="shared" si="28"/>
        <v>1419</v>
      </c>
      <c r="Y36" s="14">
        <f t="shared" si="28"/>
        <v>76</v>
      </c>
      <c r="Z36" s="38">
        <f t="shared" si="29"/>
        <v>0.12614517265680056</v>
      </c>
      <c r="AA36" s="39">
        <f t="shared" si="29"/>
        <v>0.28947368421052633</v>
      </c>
      <c r="AB36" s="5"/>
      <c r="AC36" s="11">
        <v>191</v>
      </c>
      <c r="AD36" s="11">
        <v>24</v>
      </c>
      <c r="AE36" s="11">
        <v>1385</v>
      </c>
      <c r="AF36" s="12">
        <v>33</v>
      </c>
      <c r="AG36" s="13">
        <f t="shared" si="30"/>
        <v>1576</v>
      </c>
      <c r="AH36" s="14">
        <f t="shared" si="30"/>
        <v>57</v>
      </c>
      <c r="AI36" s="38">
        <f t="shared" si="31"/>
        <v>0.12119289340101523</v>
      </c>
      <c r="AJ36" s="39">
        <f t="shared" si="31"/>
        <v>0.42105263157894735</v>
      </c>
      <c r="AK36" s="15"/>
      <c r="AL36" s="11">
        <v>194</v>
      </c>
      <c r="AM36" s="11">
        <v>24</v>
      </c>
      <c r="AN36" s="11">
        <v>1300</v>
      </c>
      <c r="AO36" s="12">
        <v>29</v>
      </c>
      <c r="AP36" s="13">
        <f t="shared" si="32"/>
        <v>1494</v>
      </c>
      <c r="AQ36" s="14">
        <f t="shared" si="32"/>
        <v>53</v>
      </c>
      <c r="AR36" s="38">
        <f t="shared" si="33"/>
        <v>0.12985274431057564</v>
      </c>
      <c r="AS36" s="39">
        <f t="shared" si="33"/>
        <v>0.45283018867924529</v>
      </c>
      <c r="AT36" s="15"/>
      <c r="AU36" s="11">
        <v>166</v>
      </c>
      <c r="AV36" s="11">
        <v>24</v>
      </c>
      <c r="AW36" s="11">
        <v>1250</v>
      </c>
      <c r="AX36" s="12">
        <v>32</v>
      </c>
      <c r="AY36" s="13">
        <f t="shared" si="34"/>
        <v>1416</v>
      </c>
      <c r="AZ36" s="14">
        <f t="shared" si="34"/>
        <v>56</v>
      </c>
      <c r="BA36" s="38">
        <f t="shared" si="35"/>
        <v>0.1172316384180791</v>
      </c>
      <c r="BB36" s="39">
        <f t="shared" si="35"/>
        <v>0.42857142857142855</v>
      </c>
      <c r="BC36" s="15"/>
      <c r="BD36" s="11">
        <v>159</v>
      </c>
      <c r="BE36" s="11">
        <v>25</v>
      </c>
      <c r="BF36" s="11">
        <v>1156</v>
      </c>
      <c r="BG36" s="12">
        <v>46</v>
      </c>
      <c r="BH36" s="13">
        <f t="shared" si="36"/>
        <v>1315</v>
      </c>
      <c r="BI36" s="14">
        <f t="shared" si="36"/>
        <v>71</v>
      </c>
      <c r="BJ36" s="38">
        <f t="shared" si="37"/>
        <v>0.12091254752851711</v>
      </c>
      <c r="BK36" s="39">
        <f t="shared" si="37"/>
        <v>0.352112676056338</v>
      </c>
      <c r="BL36" s="15"/>
      <c r="BM36" s="11">
        <v>134</v>
      </c>
      <c r="BN36" s="11">
        <v>19</v>
      </c>
      <c r="BO36" s="11">
        <v>1021</v>
      </c>
      <c r="BP36" s="12">
        <v>26</v>
      </c>
      <c r="BQ36" s="13">
        <f t="shared" si="38"/>
        <v>1155</v>
      </c>
      <c r="BR36" s="14">
        <f t="shared" si="38"/>
        <v>45</v>
      </c>
      <c r="BS36" s="38">
        <f t="shared" si="39"/>
        <v>0.11601731601731602</v>
      </c>
      <c r="BT36" s="39">
        <f t="shared" si="39"/>
        <v>0.42222222222222222</v>
      </c>
      <c r="BU36" s="15"/>
      <c r="BV36" s="11">
        <v>138</v>
      </c>
      <c r="BW36" s="11">
        <v>10</v>
      </c>
      <c r="BX36" s="11">
        <v>986</v>
      </c>
      <c r="BY36" s="12">
        <v>31</v>
      </c>
      <c r="BZ36" s="13">
        <f t="shared" si="40"/>
        <v>1124</v>
      </c>
      <c r="CA36" s="14">
        <f t="shared" si="40"/>
        <v>41</v>
      </c>
      <c r="CB36" s="38">
        <f t="shared" si="41"/>
        <v>0.12277580071174377</v>
      </c>
      <c r="CC36" s="39">
        <f t="shared" si="41"/>
        <v>0.24390243902439024</v>
      </c>
      <c r="CD36" s="15"/>
      <c r="CE36" s="11">
        <v>111</v>
      </c>
      <c r="CF36" s="11">
        <v>12</v>
      </c>
      <c r="CG36" s="11">
        <v>955</v>
      </c>
      <c r="CH36" s="12">
        <v>27</v>
      </c>
      <c r="CI36" s="13">
        <f t="shared" si="42"/>
        <v>1066</v>
      </c>
      <c r="CJ36" s="14">
        <f t="shared" si="42"/>
        <v>39</v>
      </c>
      <c r="CK36" s="38">
        <f t="shared" si="43"/>
        <v>0.10412757973733583</v>
      </c>
      <c r="CL36" s="39">
        <f t="shared" si="43"/>
        <v>0.30769230769230771</v>
      </c>
      <c r="CM36" s="15"/>
      <c r="CN36" s="11">
        <v>160</v>
      </c>
      <c r="CO36" s="11">
        <v>20</v>
      </c>
      <c r="CP36" s="11">
        <v>955</v>
      </c>
      <c r="CQ36" s="12">
        <v>36</v>
      </c>
      <c r="CR36" s="13">
        <f t="shared" si="44"/>
        <v>1115</v>
      </c>
      <c r="CS36" s="14">
        <f t="shared" si="44"/>
        <v>56</v>
      </c>
      <c r="CT36" s="38">
        <f t="shared" si="45"/>
        <v>0.14349775784753363</v>
      </c>
      <c r="CU36" s="39">
        <f t="shared" si="45"/>
        <v>0.35714285714285715</v>
      </c>
      <c r="CV36" s="15"/>
      <c r="CW36" s="11">
        <v>118</v>
      </c>
      <c r="CX36" s="11">
        <v>8</v>
      </c>
      <c r="CY36" s="11">
        <v>719</v>
      </c>
      <c r="CZ36" s="12">
        <v>30</v>
      </c>
      <c r="DA36" s="13">
        <v>837</v>
      </c>
      <c r="DB36" s="14">
        <v>38</v>
      </c>
      <c r="DC36" s="38">
        <f t="shared" si="22"/>
        <v>0.14097968936678615</v>
      </c>
      <c r="DD36" s="39">
        <f t="shared" si="22"/>
        <v>0.21052631578947367</v>
      </c>
      <c r="DE36" s="15"/>
      <c r="DF36" s="11">
        <f>B36+K36+T36+AC36+AL36+AU36+BD36+BM36+BV36+CE36+CN36+CW36</f>
        <v>1944</v>
      </c>
      <c r="DG36" s="11">
        <f>C36+L36+U36+AD36+AM36+AV36+BE36+BN36+BW36+CF36+CO36+CX36</f>
        <v>236</v>
      </c>
      <c r="DH36" s="11">
        <f>D36+M36+V36+AE36+AN36+AW36+BF36+BO36+BX36+CG36+CP36+CY36</f>
        <v>12793</v>
      </c>
      <c r="DI36" s="12">
        <f>E36+N36+W36+AF36+AO36+AX36+BG36+BP36+BY36+CH36+CQ36+CZ36</f>
        <v>414</v>
      </c>
      <c r="DJ36" s="13">
        <f>F36+O36+X36+AG36+AP36+AY36+BH36+BQ36+BZ36+CI36+CR36+DA36</f>
        <v>14737</v>
      </c>
      <c r="DK36" s="14">
        <f>G36+P36+Y36+AH36+AQ36+AZ36+BI36+BR36+CA36+CJ36+CS36+DB36</f>
        <v>650</v>
      </c>
      <c r="DL36" s="38">
        <f t="shared" si="46"/>
        <v>0.13191287236208182</v>
      </c>
      <c r="DM36" s="39">
        <f t="shared" si="46"/>
        <v>0.36307692307692307</v>
      </c>
    </row>
    <row r="37" spans="1:117" s="16" customFormat="1" x14ac:dyDescent="0.25">
      <c r="A37" s="19" t="s">
        <v>45</v>
      </c>
      <c r="B37" s="11">
        <v>123</v>
      </c>
      <c r="C37" s="11">
        <v>10</v>
      </c>
      <c r="D37" s="11">
        <v>1139</v>
      </c>
      <c r="E37" s="12">
        <v>47</v>
      </c>
      <c r="F37" s="13">
        <f t="shared" si="24"/>
        <v>1262</v>
      </c>
      <c r="G37" s="14">
        <f t="shared" si="24"/>
        <v>57</v>
      </c>
      <c r="H37" s="38">
        <f t="shared" si="25"/>
        <v>9.7464342313787644E-2</v>
      </c>
      <c r="I37" s="39">
        <f t="shared" si="25"/>
        <v>0.17543859649122806</v>
      </c>
      <c r="J37" s="5"/>
      <c r="K37" s="11">
        <v>121</v>
      </c>
      <c r="L37" s="11">
        <v>8</v>
      </c>
      <c r="M37" s="11">
        <v>1200</v>
      </c>
      <c r="N37" s="12">
        <v>44</v>
      </c>
      <c r="O37" s="13">
        <f t="shared" si="26"/>
        <v>1321</v>
      </c>
      <c r="P37" s="14">
        <f t="shared" si="26"/>
        <v>52</v>
      </c>
      <c r="Q37" s="38">
        <f t="shared" si="27"/>
        <v>9.1597274791824376E-2</v>
      </c>
      <c r="R37" s="39">
        <f t="shared" si="27"/>
        <v>0.15384615384615385</v>
      </c>
      <c r="S37" s="5"/>
      <c r="T37" s="11">
        <v>101</v>
      </c>
      <c r="U37" s="11">
        <v>18</v>
      </c>
      <c r="V37" s="11">
        <v>1119</v>
      </c>
      <c r="W37" s="12">
        <v>38</v>
      </c>
      <c r="X37" s="13">
        <f t="shared" si="28"/>
        <v>1220</v>
      </c>
      <c r="Y37" s="14">
        <f t="shared" si="28"/>
        <v>56</v>
      </c>
      <c r="Z37" s="38">
        <f t="shared" si="29"/>
        <v>8.2786885245901637E-2</v>
      </c>
      <c r="AA37" s="39">
        <f t="shared" si="29"/>
        <v>0.32142857142857145</v>
      </c>
      <c r="AB37" s="5"/>
      <c r="AC37" s="11">
        <v>108</v>
      </c>
      <c r="AD37" s="11">
        <v>17</v>
      </c>
      <c r="AE37" s="11">
        <v>982</v>
      </c>
      <c r="AF37" s="12">
        <v>40</v>
      </c>
      <c r="AG37" s="13">
        <f t="shared" si="30"/>
        <v>1090</v>
      </c>
      <c r="AH37" s="14">
        <f t="shared" si="30"/>
        <v>57</v>
      </c>
      <c r="AI37" s="38">
        <f t="shared" si="31"/>
        <v>9.9082568807339455E-2</v>
      </c>
      <c r="AJ37" s="39">
        <f t="shared" si="31"/>
        <v>0.2982456140350877</v>
      </c>
      <c r="AK37" s="15"/>
      <c r="AL37" s="11">
        <v>103</v>
      </c>
      <c r="AM37" s="11">
        <v>20</v>
      </c>
      <c r="AN37" s="11">
        <v>941</v>
      </c>
      <c r="AO37" s="12">
        <v>37</v>
      </c>
      <c r="AP37" s="13">
        <f t="shared" si="32"/>
        <v>1044</v>
      </c>
      <c r="AQ37" s="14">
        <f t="shared" si="32"/>
        <v>57</v>
      </c>
      <c r="AR37" s="38">
        <f t="shared" si="33"/>
        <v>9.8659003831417624E-2</v>
      </c>
      <c r="AS37" s="39">
        <f t="shared" si="33"/>
        <v>0.35087719298245612</v>
      </c>
      <c r="AT37" s="15"/>
      <c r="AU37" s="11">
        <v>118</v>
      </c>
      <c r="AV37" s="11">
        <v>18</v>
      </c>
      <c r="AW37" s="11">
        <v>896</v>
      </c>
      <c r="AX37" s="12">
        <v>40</v>
      </c>
      <c r="AY37" s="13">
        <f t="shared" si="34"/>
        <v>1014</v>
      </c>
      <c r="AZ37" s="14">
        <f t="shared" si="34"/>
        <v>58</v>
      </c>
      <c r="BA37" s="38">
        <f t="shared" si="35"/>
        <v>0.11637080867850098</v>
      </c>
      <c r="BB37" s="39">
        <f t="shared" si="35"/>
        <v>0.31034482758620691</v>
      </c>
      <c r="BC37" s="15"/>
      <c r="BD37" s="11">
        <v>99</v>
      </c>
      <c r="BE37" s="11">
        <v>28</v>
      </c>
      <c r="BF37" s="11">
        <v>780</v>
      </c>
      <c r="BG37" s="12">
        <v>50</v>
      </c>
      <c r="BH37" s="13">
        <f t="shared" si="36"/>
        <v>879</v>
      </c>
      <c r="BI37" s="14">
        <f t="shared" si="36"/>
        <v>78</v>
      </c>
      <c r="BJ37" s="38">
        <f t="shared" si="37"/>
        <v>0.11262798634812286</v>
      </c>
      <c r="BK37" s="39">
        <f t="shared" si="37"/>
        <v>0.35897435897435898</v>
      </c>
      <c r="BL37" s="15"/>
      <c r="BM37" s="11">
        <v>96</v>
      </c>
      <c r="BN37" s="11">
        <v>25</v>
      </c>
      <c r="BO37" s="11">
        <v>723</v>
      </c>
      <c r="BP37" s="12">
        <v>35</v>
      </c>
      <c r="BQ37" s="13">
        <f t="shared" si="38"/>
        <v>819</v>
      </c>
      <c r="BR37" s="14">
        <f t="shared" si="38"/>
        <v>60</v>
      </c>
      <c r="BS37" s="38">
        <f t="shared" si="39"/>
        <v>0.11721611721611722</v>
      </c>
      <c r="BT37" s="39">
        <f t="shared" si="39"/>
        <v>0.41666666666666669</v>
      </c>
      <c r="BU37" s="15"/>
      <c r="BV37" s="11">
        <v>89</v>
      </c>
      <c r="BW37" s="11">
        <v>23</v>
      </c>
      <c r="BX37" s="11">
        <v>576</v>
      </c>
      <c r="BY37" s="12">
        <v>35</v>
      </c>
      <c r="BZ37" s="13">
        <f t="shared" si="40"/>
        <v>665</v>
      </c>
      <c r="CA37" s="14">
        <f t="shared" si="40"/>
        <v>58</v>
      </c>
      <c r="CB37" s="38">
        <f t="shared" si="41"/>
        <v>0.13383458646616542</v>
      </c>
      <c r="CC37" s="39">
        <f t="shared" si="41"/>
        <v>0.39655172413793105</v>
      </c>
      <c r="CD37" s="15"/>
      <c r="CE37" s="11">
        <v>90</v>
      </c>
      <c r="CF37" s="11">
        <v>26</v>
      </c>
      <c r="CG37" s="11">
        <v>464</v>
      </c>
      <c r="CH37" s="12">
        <v>40</v>
      </c>
      <c r="CI37" s="13">
        <f t="shared" si="42"/>
        <v>554</v>
      </c>
      <c r="CJ37" s="14">
        <f t="shared" si="42"/>
        <v>66</v>
      </c>
      <c r="CK37" s="38">
        <f t="shared" si="43"/>
        <v>0.16245487364620939</v>
      </c>
      <c r="CL37" s="39">
        <f t="shared" si="43"/>
        <v>0.39393939393939392</v>
      </c>
      <c r="CM37" s="15"/>
      <c r="CN37" s="11">
        <v>71</v>
      </c>
      <c r="CO37" s="11">
        <v>16</v>
      </c>
      <c r="CP37" s="11">
        <v>488</v>
      </c>
      <c r="CQ37" s="12">
        <v>41</v>
      </c>
      <c r="CR37" s="13">
        <f t="shared" si="44"/>
        <v>559</v>
      </c>
      <c r="CS37" s="14">
        <f t="shared" si="44"/>
        <v>57</v>
      </c>
      <c r="CT37" s="38">
        <f t="shared" si="45"/>
        <v>0.12701252236135957</v>
      </c>
      <c r="CU37" s="39">
        <f t="shared" si="45"/>
        <v>0.2807017543859649</v>
      </c>
      <c r="CV37" s="15"/>
      <c r="CW37" s="11">
        <v>68</v>
      </c>
      <c r="CX37" s="11">
        <v>10</v>
      </c>
      <c r="CY37" s="11">
        <v>447</v>
      </c>
      <c r="CZ37" s="12">
        <v>28</v>
      </c>
      <c r="DA37" s="13">
        <v>515</v>
      </c>
      <c r="DB37" s="14">
        <v>38</v>
      </c>
      <c r="DC37" s="38">
        <f t="shared" si="22"/>
        <v>0.13203883495145632</v>
      </c>
      <c r="DD37" s="39">
        <f t="shared" si="22"/>
        <v>0.26315789473684209</v>
      </c>
      <c r="DE37" s="15"/>
      <c r="DF37" s="11">
        <f>B37+K37+T37+AC37+AL37+AU37+BD37+BM37+BV37+CE37+CN37+CW37</f>
        <v>1187</v>
      </c>
      <c r="DG37" s="11">
        <f>C37+L37+U37+AD37+AM37+AV37+BE37+BN37+BW37+CF37+CO37+CX37</f>
        <v>219</v>
      </c>
      <c r="DH37" s="11">
        <f>D37+M37+V37+AE37+AN37+AW37+BF37+BO37+BX37+CG37+CP37+CY37</f>
        <v>9755</v>
      </c>
      <c r="DI37" s="12">
        <f>E37+N37+W37+AF37+AO37+AX37+BG37+BP37+BY37+CH37+CQ37+CZ37</f>
        <v>475</v>
      </c>
      <c r="DJ37" s="13">
        <f>F37+O37+X37+AG37+AP37+AY37+BH37+BQ37+BZ37+CI37+CR37+DA37</f>
        <v>10942</v>
      </c>
      <c r="DK37" s="14">
        <f>G37+P37+Y37+AH37+AQ37+AZ37+BI37+BR37+CA37+CJ37+CS37+DB37</f>
        <v>694</v>
      </c>
      <c r="DL37" s="38">
        <f t="shared" si="46"/>
        <v>0.10848108206909157</v>
      </c>
      <c r="DM37" s="39">
        <f t="shared" si="46"/>
        <v>0.31556195965417866</v>
      </c>
    </row>
    <row r="38" spans="1:117" s="16" customFormat="1" x14ac:dyDescent="0.25">
      <c r="A38" s="19" t="s">
        <v>46</v>
      </c>
      <c r="B38" s="11">
        <v>113</v>
      </c>
      <c r="C38" s="11">
        <v>21</v>
      </c>
      <c r="D38" s="11">
        <v>696</v>
      </c>
      <c r="E38" s="12">
        <v>23</v>
      </c>
      <c r="F38" s="13">
        <f t="shared" si="24"/>
        <v>809</v>
      </c>
      <c r="G38" s="14">
        <f t="shared" si="24"/>
        <v>44</v>
      </c>
      <c r="H38" s="38">
        <f t="shared" si="25"/>
        <v>0.13967861557478367</v>
      </c>
      <c r="I38" s="39">
        <f t="shared" si="25"/>
        <v>0.47727272727272729</v>
      </c>
      <c r="J38" s="5"/>
      <c r="K38" s="11">
        <v>96</v>
      </c>
      <c r="L38" s="11">
        <v>15</v>
      </c>
      <c r="M38" s="11">
        <v>769</v>
      </c>
      <c r="N38" s="12">
        <v>42</v>
      </c>
      <c r="O38" s="13">
        <f t="shared" si="26"/>
        <v>865</v>
      </c>
      <c r="P38" s="14">
        <f t="shared" si="26"/>
        <v>57</v>
      </c>
      <c r="Q38" s="38">
        <f t="shared" si="27"/>
        <v>0.11098265895953757</v>
      </c>
      <c r="R38" s="39">
        <f t="shared" si="27"/>
        <v>0.26315789473684209</v>
      </c>
      <c r="S38" s="5"/>
      <c r="T38" s="11">
        <v>106</v>
      </c>
      <c r="U38" s="11">
        <v>24</v>
      </c>
      <c r="V38" s="11">
        <v>726</v>
      </c>
      <c r="W38" s="12">
        <v>31</v>
      </c>
      <c r="X38" s="13">
        <f t="shared" si="28"/>
        <v>832</v>
      </c>
      <c r="Y38" s="14">
        <f t="shared" si="28"/>
        <v>55</v>
      </c>
      <c r="Z38" s="38">
        <f t="shared" si="29"/>
        <v>0.12740384615384615</v>
      </c>
      <c r="AA38" s="39">
        <f t="shared" si="29"/>
        <v>0.43636363636363634</v>
      </c>
      <c r="AB38" s="5"/>
      <c r="AC38" s="11">
        <v>85</v>
      </c>
      <c r="AD38" s="11">
        <v>13</v>
      </c>
      <c r="AE38" s="11">
        <v>605</v>
      </c>
      <c r="AF38" s="12">
        <v>32</v>
      </c>
      <c r="AG38" s="13">
        <f t="shared" si="30"/>
        <v>690</v>
      </c>
      <c r="AH38" s="14">
        <f t="shared" si="30"/>
        <v>45</v>
      </c>
      <c r="AI38" s="38">
        <f t="shared" si="31"/>
        <v>0.12318840579710146</v>
      </c>
      <c r="AJ38" s="39">
        <f t="shared" si="31"/>
        <v>0.28888888888888886</v>
      </c>
      <c r="AK38" s="15"/>
      <c r="AL38" s="11">
        <v>92</v>
      </c>
      <c r="AM38" s="11">
        <v>14</v>
      </c>
      <c r="AN38" s="11">
        <v>540</v>
      </c>
      <c r="AO38" s="12">
        <v>23</v>
      </c>
      <c r="AP38" s="13">
        <f t="shared" si="32"/>
        <v>632</v>
      </c>
      <c r="AQ38" s="14">
        <f t="shared" si="32"/>
        <v>37</v>
      </c>
      <c r="AR38" s="38">
        <f t="shared" si="33"/>
        <v>0.14556962025316456</v>
      </c>
      <c r="AS38" s="39">
        <f t="shared" si="33"/>
        <v>0.3783783783783784</v>
      </c>
      <c r="AT38" s="15"/>
      <c r="AU38" s="11">
        <v>85</v>
      </c>
      <c r="AV38" s="11">
        <v>14</v>
      </c>
      <c r="AW38" s="11">
        <v>570</v>
      </c>
      <c r="AX38" s="12">
        <v>37</v>
      </c>
      <c r="AY38" s="13">
        <f t="shared" si="34"/>
        <v>655</v>
      </c>
      <c r="AZ38" s="14">
        <f t="shared" si="34"/>
        <v>51</v>
      </c>
      <c r="BA38" s="38">
        <f t="shared" si="35"/>
        <v>0.12977099236641221</v>
      </c>
      <c r="BB38" s="39">
        <f t="shared" si="35"/>
        <v>0.27450980392156865</v>
      </c>
      <c r="BC38" s="15"/>
      <c r="BD38" s="11">
        <v>73</v>
      </c>
      <c r="BE38" s="11">
        <v>15</v>
      </c>
      <c r="BF38" s="11">
        <v>539</v>
      </c>
      <c r="BG38" s="12">
        <v>22</v>
      </c>
      <c r="BH38" s="13">
        <f t="shared" si="36"/>
        <v>612</v>
      </c>
      <c r="BI38" s="14">
        <f t="shared" si="36"/>
        <v>37</v>
      </c>
      <c r="BJ38" s="38">
        <f t="shared" si="37"/>
        <v>0.11928104575163399</v>
      </c>
      <c r="BK38" s="39">
        <f t="shared" si="37"/>
        <v>0.40540540540540543</v>
      </c>
      <c r="BL38" s="15"/>
      <c r="BM38" s="11">
        <v>74</v>
      </c>
      <c r="BN38" s="11">
        <v>9</v>
      </c>
      <c r="BO38" s="11">
        <v>534</v>
      </c>
      <c r="BP38" s="12">
        <v>24</v>
      </c>
      <c r="BQ38" s="13">
        <f t="shared" si="38"/>
        <v>608</v>
      </c>
      <c r="BR38" s="14">
        <f t="shared" si="38"/>
        <v>33</v>
      </c>
      <c r="BS38" s="38">
        <f t="shared" si="39"/>
        <v>0.12171052631578948</v>
      </c>
      <c r="BT38" s="39">
        <f t="shared" si="39"/>
        <v>0.27272727272727271</v>
      </c>
      <c r="BU38" s="15"/>
      <c r="BV38" s="11">
        <v>89</v>
      </c>
      <c r="BW38" s="11">
        <v>15</v>
      </c>
      <c r="BX38" s="11">
        <v>587</v>
      </c>
      <c r="BY38" s="12">
        <v>37</v>
      </c>
      <c r="BZ38" s="13">
        <f t="shared" si="40"/>
        <v>676</v>
      </c>
      <c r="CA38" s="14">
        <f t="shared" si="40"/>
        <v>52</v>
      </c>
      <c r="CB38" s="38">
        <f t="shared" si="41"/>
        <v>0.13165680473372782</v>
      </c>
      <c r="CC38" s="39">
        <f t="shared" si="41"/>
        <v>0.28846153846153844</v>
      </c>
      <c r="CD38" s="15"/>
      <c r="CE38" s="11">
        <v>74</v>
      </c>
      <c r="CF38" s="11">
        <v>12</v>
      </c>
      <c r="CG38" s="11">
        <v>474</v>
      </c>
      <c r="CH38" s="12">
        <v>22</v>
      </c>
      <c r="CI38" s="13">
        <f t="shared" si="42"/>
        <v>548</v>
      </c>
      <c r="CJ38" s="14">
        <f t="shared" si="42"/>
        <v>34</v>
      </c>
      <c r="CK38" s="38">
        <f t="shared" si="43"/>
        <v>0.13503649635036497</v>
      </c>
      <c r="CL38" s="39">
        <f t="shared" si="43"/>
        <v>0.35294117647058826</v>
      </c>
      <c r="CM38" s="15"/>
      <c r="CN38" s="11">
        <v>112</v>
      </c>
      <c r="CO38" s="11">
        <v>17</v>
      </c>
      <c r="CP38" s="11">
        <v>469</v>
      </c>
      <c r="CQ38" s="12">
        <v>26</v>
      </c>
      <c r="CR38" s="13">
        <f t="shared" si="44"/>
        <v>581</v>
      </c>
      <c r="CS38" s="14">
        <f t="shared" si="44"/>
        <v>43</v>
      </c>
      <c r="CT38" s="38">
        <f t="shared" si="45"/>
        <v>0.19277108433734941</v>
      </c>
      <c r="CU38" s="39">
        <f t="shared" si="45"/>
        <v>0.39534883720930231</v>
      </c>
      <c r="CV38" s="15"/>
      <c r="CW38" s="11">
        <v>80</v>
      </c>
      <c r="CX38" s="11">
        <v>18</v>
      </c>
      <c r="CY38" s="11">
        <v>466</v>
      </c>
      <c r="CZ38" s="12">
        <v>24</v>
      </c>
      <c r="DA38" s="13">
        <v>546</v>
      </c>
      <c r="DB38" s="14">
        <v>42</v>
      </c>
      <c r="DC38" s="38">
        <f t="shared" si="22"/>
        <v>0.14652014652014653</v>
      </c>
      <c r="DD38" s="39">
        <f t="shared" si="22"/>
        <v>0.42857142857142855</v>
      </c>
      <c r="DE38" s="15"/>
      <c r="DF38" s="11">
        <f>B38+K38+T38+AC38+AL38+AU38+BD38+BM38+BV38+CE38+CN38+CW38</f>
        <v>1079</v>
      </c>
      <c r="DG38" s="11">
        <f>C38+L38+U38+AD38+AM38+AV38+BE38+BN38+BW38+CF38+CO38+CX38</f>
        <v>187</v>
      </c>
      <c r="DH38" s="11">
        <f>D38+M38+V38+AE38+AN38+AW38+BF38+BO38+BX38+CG38+CP38+CY38</f>
        <v>6975</v>
      </c>
      <c r="DI38" s="12">
        <f>E38+N38+W38+AF38+AO38+AX38+BG38+BP38+BY38+CH38+CQ38+CZ38</f>
        <v>343</v>
      </c>
      <c r="DJ38" s="13">
        <f>F38+O38+X38+AG38+AP38+AY38+BH38+BQ38+BZ38+CI38+CR38+DA38</f>
        <v>8054</v>
      </c>
      <c r="DK38" s="14">
        <f>G38+P38+Y38+AH38+AQ38+AZ38+BI38+BR38+CA38+CJ38+CS38+DB38</f>
        <v>530</v>
      </c>
      <c r="DL38" s="38">
        <f t="shared" si="46"/>
        <v>0.13397069778991805</v>
      </c>
      <c r="DM38" s="39">
        <f t="shared" si="46"/>
        <v>0.35283018867924526</v>
      </c>
    </row>
    <row r="39" spans="1:117" s="16" customFormat="1" x14ac:dyDescent="0.25">
      <c r="A39" s="19" t="s">
        <v>47</v>
      </c>
      <c r="B39" s="11">
        <v>47</v>
      </c>
      <c r="C39" s="11">
        <v>5</v>
      </c>
      <c r="D39" s="11">
        <v>320</v>
      </c>
      <c r="E39" s="12">
        <v>12</v>
      </c>
      <c r="F39" s="13">
        <f t="shared" si="24"/>
        <v>367</v>
      </c>
      <c r="G39" s="14">
        <f t="shared" si="24"/>
        <v>17</v>
      </c>
      <c r="H39" s="38">
        <f t="shared" si="25"/>
        <v>0.12806539509536785</v>
      </c>
      <c r="I39" s="39">
        <f t="shared" si="25"/>
        <v>0.29411764705882354</v>
      </c>
      <c r="J39" s="5"/>
      <c r="K39" s="11">
        <v>34</v>
      </c>
      <c r="L39" s="11">
        <v>10</v>
      </c>
      <c r="M39" s="11">
        <v>262</v>
      </c>
      <c r="N39" s="12">
        <v>16</v>
      </c>
      <c r="O39" s="13">
        <f t="shared" si="26"/>
        <v>296</v>
      </c>
      <c r="P39" s="14">
        <f t="shared" si="26"/>
        <v>26</v>
      </c>
      <c r="Q39" s="38">
        <f t="shared" si="27"/>
        <v>0.11486486486486487</v>
      </c>
      <c r="R39" s="39">
        <f t="shared" si="27"/>
        <v>0.38461538461538464</v>
      </c>
      <c r="S39" s="5"/>
      <c r="T39" s="11">
        <v>35</v>
      </c>
      <c r="U39" s="11">
        <v>4</v>
      </c>
      <c r="V39" s="11">
        <v>253</v>
      </c>
      <c r="W39" s="12">
        <v>14</v>
      </c>
      <c r="X39" s="13">
        <f t="shared" si="28"/>
        <v>288</v>
      </c>
      <c r="Y39" s="14">
        <f t="shared" si="28"/>
        <v>18</v>
      </c>
      <c r="Z39" s="38">
        <f t="shared" si="29"/>
        <v>0.12152777777777778</v>
      </c>
      <c r="AA39" s="39">
        <f t="shared" si="29"/>
        <v>0.22222222222222221</v>
      </c>
      <c r="AB39" s="5"/>
      <c r="AC39" s="11">
        <v>36</v>
      </c>
      <c r="AD39" s="11">
        <v>6</v>
      </c>
      <c r="AE39" s="11">
        <v>235</v>
      </c>
      <c r="AF39" s="12">
        <v>6</v>
      </c>
      <c r="AG39" s="13">
        <f t="shared" si="30"/>
        <v>271</v>
      </c>
      <c r="AH39" s="14">
        <f t="shared" si="30"/>
        <v>12</v>
      </c>
      <c r="AI39" s="38">
        <f t="shared" si="31"/>
        <v>0.13284132841328414</v>
      </c>
      <c r="AJ39" s="39">
        <f t="shared" si="31"/>
        <v>0.5</v>
      </c>
      <c r="AK39" s="15"/>
      <c r="AL39" s="11">
        <v>39</v>
      </c>
      <c r="AM39" s="11">
        <v>7</v>
      </c>
      <c r="AN39" s="11">
        <v>234</v>
      </c>
      <c r="AO39" s="12">
        <v>12</v>
      </c>
      <c r="AP39" s="13">
        <f t="shared" si="32"/>
        <v>273</v>
      </c>
      <c r="AQ39" s="14">
        <f t="shared" si="32"/>
        <v>19</v>
      </c>
      <c r="AR39" s="38">
        <f t="shared" si="33"/>
        <v>0.14285714285714285</v>
      </c>
      <c r="AS39" s="39">
        <f t="shared" si="33"/>
        <v>0.36842105263157893</v>
      </c>
      <c r="AT39" s="15"/>
      <c r="AU39" s="11">
        <v>34</v>
      </c>
      <c r="AV39" s="11">
        <v>4</v>
      </c>
      <c r="AW39" s="11">
        <v>213</v>
      </c>
      <c r="AX39" s="12">
        <v>9</v>
      </c>
      <c r="AY39" s="13">
        <f t="shared" si="34"/>
        <v>247</v>
      </c>
      <c r="AZ39" s="14">
        <f t="shared" si="34"/>
        <v>13</v>
      </c>
      <c r="BA39" s="38">
        <f t="shared" si="35"/>
        <v>0.13765182186234817</v>
      </c>
      <c r="BB39" s="39">
        <f t="shared" si="35"/>
        <v>0.30769230769230771</v>
      </c>
      <c r="BC39" s="15"/>
      <c r="BD39" s="11">
        <v>45</v>
      </c>
      <c r="BE39" s="11">
        <v>8</v>
      </c>
      <c r="BF39" s="11">
        <v>217</v>
      </c>
      <c r="BG39" s="12">
        <v>8</v>
      </c>
      <c r="BH39" s="13">
        <f t="shared" si="36"/>
        <v>262</v>
      </c>
      <c r="BI39" s="14">
        <f t="shared" si="36"/>
        <v>16</v>
      </c>
      <c r="BJ39" s="38">
        <f t="shared" si="37"/>
        <v>0.1717557251908397</v>
      </c>
      <c r="BK39" s="39">
        <f t="shared" si="37"/>
        <v>0.5</v>
      </c>
      <c r="BL39" s="15"/>
      <c r="BM39" s="11">
        <v>37</v>
      </c>
      <c r="BN39" s="11">
        <v>7</v>
      </c>
      <c r="BO39" s="11">
        <v>199</v>
      </c>
      <c r="BP39" s="12">
        <v>12</v>
      </c>
      <c r="BQ39" s="13">
        <f t="shared" si="38"/>
        <v>236</v>
      </c>
      <c r="BR39" s="14">
        <f t="shared" si="38"/>
        <v>19</v>
      </c>
      <c r="BS39" s="38">
        <f t="shared" si="39"/>
        <v>0.15677966101694915</v>
      </c>
      <c r="BT39" s="39">
        <f t="shared" si="39"/>
        <v>0.36842105263157893</v>
      </c>
      <c r="BU39" s="15"/>
      <c r="BV39" s="11">
        <v>31</v>
      </c>
      <c r="BW39" s="11">
        <v>4</v>
      </c>
      <c r="BX39" s="11">
        <v>200</v>
      </c>
      <c r="BY39" s="12">
        <v>17</v>
      </c>
      <c r="BZ39" s="13">
        <f t="shared" si="40"/>
        <v>231</v>
      </c>
      <c r="CA39" s="14">
        <f t="shared" si="40"/>
        <v>21</v>
      </c>
      <c r="CB39" s="38">
        <f t="shared" si="41"/>
        <v>0.13419913419913421</v>
      </c>
      <c r="CC39" s="39">
        <f t="shared" si="41"/>
        <v>0.19047619047619047</v>
      </c>
      <c r="CD39" s="15"/>
      <c r="CE39" s="11">
        <v>27</v>
      </c>
      <c r="CF39" s="11">
        <v>4</v>
      </c>
      <c r="CG39" s="11">
        <v>167</v>
      </c>
      <c r="CH39" s="12">
        <v>6</v>
      </c>
      <c r="CI39" s="13">
        <f t="shared" si="42"/>
        <v>194</v>
      </c>
      <c r="CJ39" s="14">
        <f t="shared" si="42"/>
        <v>10</v>
      </c>
      <c r="CK39" s="38">
        <f t="shared" si="43"/>
        <v>0.13917525773195877</v>
      </c>
      <c r="CL39" s="39">
        <f t="shared" si="43"/>
        <v>0.4</v>
      </c>
      <c r="CM39" s="15"/>
      <c r="CN39" s="11">
        <v>30</v>
      </c>
      <c r="CO39" s="11">
        <v>5</v>
      </c>
      <c r="CP39" s="11">
        <v>159</v>
      </c>
      <c r="CQ39" s="12">
        <v>11</v>
      </c>
      <c r="CR39" s="13">
        <f t="shared" si="44"/>
        <v>189</v>
      </c>
      <c r="CS39" s="14">
        <f t="shared" si="44"/>
        <v>16</v>
      </c>
      <c r="CT39" s="38">
        <f t="shared" si="45"/>
        <v>0.15873015873015872</v>
      </c>
      <c r="CU39" s="39">
        <f t="shared" si="45"/>
        <v>0.3125</v>
      </c>
      <c r="CV39" s="15"/>
      <c r="CW39" s="11">
        <v>9</v>
      </c>
      <c r="CX39" s="11">
        <v>2</v>
      </c>
      <c r="CY39" s="11">
        <v>150</v>
      </c>
      <c r="CZ39" s="12">
        <v>15</v>
      </c>
      <c r="DA39" s="13">
        <v>159</v>
      </c>
      <c r="DB39" s="14">
        <v>17</v>
      </c>
      <c r="DC39" s="38">
        <f t="shared" si="22"/>
        <v>5.6603773584905662E-2</v>
      </c>
      <c r="DD39" s="39">
        <f t="shared" si="22"/>
        <v>0.11764705882352941</v>
      </c>
      <c r="DE39" s="15"/>
      <c r="DF39" s="11">
        <f>B39+K39+T39+AC39+AL39+AU39+BD39+BM39+BV39+CE39+CN39+CW39</f>
        <v>404</v>
      </c>
      <c r="DG39" s="11">
        <f>C39+L39+U39+AD39+AM39+AV39+BE39+BN39+BW39+CF39+CO39+CX39</f>
        <v>66</v>
      </c>
      <c r="DH39" s="11">
        <f>D39+M39+V39+AE39+AN39+AW39+BF39+BO39+BX39+CG39+CP39+CY39</f>
        <v>2609</v>
      </c>
      <c r="DI39" s="12">
        <f>E39+N39+W39+AF39+AO39+AX39+BG39+BP39+BY39+CH39+CQ39+CZ39</f>
        <v>138</v>
      </c>
      <c r="DJ39" s="13">
        <f>F39+O39+X39+AG39+AP39+AY39+BH39+BQ39+BZ39+CI39+CR39+DA39</f>
        <v>3013</v>
      </c>
      <c r="DK39" s="14">
        <f>G39+P39+Y39+AH39+AQ39+AZ39+BI39+BR39+CA39+CJ39+CS39+DB39</f>
        <v>204</v>
      </c>
      <c r="DL39" s="38">
        <f t="shared" si="46"/>
        <v>0.13408562894125456</v>
      </c>
      <c r="DM39" s="39">
        <f t="shared" si="46"/>
        <v>0.3235294117647059</v>
      </c>
    </row>
    <row r="40" spans="1:117" s="16" customFormat="1" x14ac:dyDescent="0.25">
      <c r="A40" s="19" t="s">
        <v>48</v>
      </c>
      <c r="B40" s="11">
        <v>51</v>
      </c>
      <c r="C40" s="11">
        <v>10</v>
      </c>
      <c r="D40" s="11">
        <v>320</v>
      </c>
      <c r="E40" s="12">
        <v>26</v>
      </c>
      <c r="F40" s="13">
        <f t="shared" si="24"/>
        <v>371</v>
      </c>
      <c r="G40" s="14">
        <f t="shared" si="24"/>
        <v>36</v>
      </c>
      <c r="H40" s="38">
        <f t="shared" si="25"/>
        <v>0.13746630727762804</v>
      </c>
      <c r="I40" s="39">
        <f t="shared" si="25"/>
        <v>0.27777777777777779</v>
      </c>
      <c r="J40" s="5"/>
      <c r="K40" s="11">
        <v>52</v>
      </c>
      <c r="L40" s="11">
        <v>16</v>
      </c>
      <c r="M40" s="11">
        <v>282</v>
      </c>
      <c r="N40" s="12">
        <v>24</v>
      </c>
      <c r="O40" s="13">
        <f t="shared" si="26"/>
        <v>334</v>
      </c>
      <c r="P40" s="14">
        <f t="shared" si="26"/>
        <v>40</v>
      </c>
      <c r="Q40" s="38">
        <f t="shared" si="27"/>
        <v>0.15568862275449102</v>
      </c>
      <c r="R40" s="39">
        <f t="shared" si="27"/>
        <v>0.4</v>
      </c>
      <c r="S40" s="5"/>
      <c r="T40" s="11">
        <v>28</v>
      </c>
      <c r="U40" s="11">
        <v>9</v>
      </c>
      <c r="V40" s="11">
        <v>230</v>
      </c>
      <c r="W40" s="12">
        <v>22</v>
      </c>
      <c r="X40" s="13">
        <f t="shared" si="28"/>
        <v>258</v>
      </c>
      <c r="Y40" s="14">
        <f t="shared" si="28"/>
        <v>31</v>
      </c>
      <c r="Z40" s="38">
        <f t="shared" si="29"/>
        <v>0.10852713178294573</v>
      </c>
      <c r="AA40" s="39">
        <f t="shared" si="29"/>
        <v>0.29032258064516131</v>
      </c>
      <c r="AB40" s="5"/>
      <c r="AC40" s="11">
        <v>50</v>
      </c>
      <c r="AD40" s="11">
        <v>11</v>
      </c>
      <c r="AE40" s="11">
        <v>462</v>
      </c>
      <c r="AF40" s="12">
        <v>26</v>
      </c>
      <c r="AG40" s="13">
        <f t="shared" si="30"/>
        <v>512</v>
      </c>
      <c r="AH40" s="14">
        <f t="shared" si="30"/>
        <v>37</v>
      </c>
      <c r="AI40" s="38">
        <f t="shared" si="31"/>
        <v>9.765625E-2</v>
      </c>
      <c r="AJ40" s="39">
        <f t="shared" si="31"/>
        <v>0.29729729729729731</v>
      </c>
      <c r="AK40" s="15"/>
      <c r="AL40" s="11">
        <v>42</v>
      </c>
      <c r="AM40" s="11">
        <v>5</v>
      </c>
      <c r="AN40" s="11">
        <v>685</v>
      </c>
      <c r="AO40" s="12">
        <v>28</v>
      </c>
      <c r="AP40" s="13">
        <f t="shared" si="32"/>
        <v>727</v>
      </c>
      <c r="AQ40" s="14">
        <f t="shared" si="32"/>
        <v>33</v>
      </c>
      <c r="AR40" s="38">
        <f t="shared" si="33"/>
        <v>5.7771664374140302E-2</v>
      </c>
      <c r="AS40" s="39">
        <f t="shared" si="33"/>
        <v>0.15151515151515152</v>
      </c>
      <c r="AT40" s="15"/>
      <c r="AU40" s="11">
        <v>41</v>
      </c>
      <c r="AV40" s="11">
        <v>5</v>
      </c>
      <c r="AW40" s="11">
        <v>578</v>
      </c>
      <c r="AX40" s="12">
        <v>31</v>
      </c>
      <c r="AY40" s="13">
        <f t="shared" si="34"/>
        <v>619</v>
      </c>
      <c r="AZ40" s="14">
        <f t="shared" si="34"/>
        <v>36</v>
      </c>
      <c r="BA40" s="38">
        <f t="shared" si="35"/>
        <v>6.623586429725363E-2</v>
      </c>
      <c r="BB40" s="39">
        <f t="shared" si="35"/>
        <v>0.1388888888888889</v>
      </c>
      <c r="BC40" s="15"/>
      <c r="BD40" s="11">
        <v>32</v>
      </c>
      <c r="BE40" s="11">
        <v>9</v>
      </c>
      <c r="BF40" s="11">
        <v>585</v>
      </c>
      <c r="BG40" s="12">
        <v>18</v>
      </c>
      <c r="BH40" s="13">
        <f t="shared" si="36"/>
        <v>617</v>
      </c>
      <c r="BI40" s="14">
        <f t="shared" si="36"/>
        <v>27</v>
      </c>
      <c r="BJ40" s="38">
        <f t="shared" si="37"/>
        <v>5.1863857374392218E-2</v>
      </c>
      <c r="BK40" s="39">
        <f t="shared" si="37"/>
        <v>0.33333333333333331</v>
      </c>
      <c r="BL40" s="15"/>
      <c r="BM40" s="11">
        <v>35</v>
      </c>
      <c r="BN40" s="11">
        <v>8</v>
      </c>
      <c r="BO40" s="11">
        <v>589</v>
      </c>
      <c r="BP40" s="12">
        <v>21</v>
      </c>
      <c r="BQ40" s="13">
        <f t="shared" si="38"/>
        <v>624</v>
      </c>
      <c r="BR40" s="14">
        <f t="shared" si="38"/>
        <v>29</v>
      </c>
      <c r="BS40" s="38">
        <f t="shared" si="39"/>
        <v>5.6089743589743592E-2</v>
      </c>
      <c r="BT40" s="39">
        <f t="shared" si="39"/>
        <v>0.27586206896551724</v>
      </c>
      <c r="BU40" s="15"/>
      <c r="BV40" s="11">
        <v>29</v>
      </c>
      <c r="BW40" s="11">
        <v>4</v>
      </c>
      <c r="BX40" s="11">
        <v>639</v>
      </c>
      <c r="BY40" s="12">
        <v>22</v>
      </c>
      <c r="BZ40" s="13">
        <f t="shared" si="40"/>
        <v>668</v>
      </c>
      <c r="CA40" s="14">
        <f t="shared" si="40"/>
        <v>26</v>
      </c>
      <c r="CB40" s="38">
        <f t="shared" si="41"/>
        <v>4.3413173652694613E-2</v>
      </c>
      <c r="CC40" s="39">
        <f t="shared" si="41"/>
        <v>0.15384615384615385</v>
      </c>
      <c r="CD40" s="15"/>
      <c r="CE40" s="11">
        <v>45</v>
      </c>
      <c r="CF40" s="11">
        <v>11</v>
      </c>
      <c r="CG40" s="11">
        <v>497</v>
      </c>
      <c r="CH40" s="12">
        <v>19</v>
      </c>
      <c r="CI40" s="13">
        <f t="shared" si="42"/>
        <v>542</v>
      </c>
      <c r="CJ40" s="14">
        <f t="shared" si="42"/>
        <v>30</v>
      </c>
      <c r="CK40" s="38">
        <f t="shared" si="43"/>
        <v>8.3025830258302583E-2</v>
      </c>
      <c r="CL40" s="39">
        <f t="shared" si="43"/>
        <v>0.36666666666666664</v>
      </c>
      <c r="CM40" s="15"/>
      <c r="CN40" s="11">
        <v>60</v>
      </c>
      <c r="CO40" s="11">
        <v>10</v>
      </c>
      <c r="CP40" s="11">
        <v>447</v>
      </c>
      <c r="CQ40" s="12">
        <v>18</v>
      </c>
      <c r="CR40" s="13">
        <f t="shared" si="44"/>
        <v>507</v>
      </c>
      <c r="CS40" s="14">
        <f t="shared" si="44"/>
        <v>28</v>
      </c>
      <c r="CT40" s="38">
        <f t="shared" si="45"/>
        <v>0.11834319526627218</v>
      </c>
      <c r="CU40" s="39">
        <f t="shared" si="45"/>
        <v>0.35714285714285715</v>
      </c>
      <c r="CV40" s="15"/>
      <c r="CW40" s="11">
        <v>65</v>
      </c>
      <c r="CX40" s="11">
        <v>6</v>
      </c>
      <c r="CY40" s="11">
        <v>619</v>
      </c>
      <c r="CZ40" s="12">
        <v>15</v>
      </c>
      <c r="DA40" s="13">
        <v>684</v>
      </c>
      <c r="DB40" s="14">
        <v>21</v>
      </c>
      <c r="DC40" s="38">
        <f t="shared" si="22"/>
        <v>9.5029239766081866E-2</v>
      </c>
      <c r="DD40" s="39">
        <f t="shared" si="22"/>
        <v>0.2857142857142857</v>
      </c>
      <c r="DE40" s="15"/>
      <c r="DF40" s="11">
        <f>B40+K40+T40+AC40+AL40+AU40+BD40+BM40+BV40+CE40+CN40+CW40</f>
        <v>530</v>
      </c>
      <c r="DG40" s="11">
        <f>C40+L40+U40+AD40+AM40+AV40+BE40+BN40+BW40+CF40+CO40+CX40</f>
        <v>104</v>
      </c>
      <c r="DH40" s="11">
        <f>D40+M40+V40+AE40+AN40+AW40+BF40+BO40+BX40+CG40+CP40+CY40</f>
        <v>5933</v>
      </c>
      <c r="DI40" s="12">
        <f>E40+N40+W40+AF40+AO40+AX40+BG40+BP40+BY40+CH40+CQ40+CZ40</f>
        <v>270</v>
      </c>
      <c r="DJ40" s="13">
        <f>F40+O40+X40+AG40+AP40+AY40+BH40+BQ40+BZ40+CI40+CR40+DA40</f>
        <v>6463</v>
      </c>
      <c r="DK40" s="14">
        <f>G40+P40+Y40+AH40+AQ40+AZ40+BI40+BR40+CA40+CJ40+CS40+DB40</f>
        <v>374</v>
      </c>
      <c r="DL40" s="38">
        <f t="shared" si="46"/>
        <v>8.200526071483831E-2</v>
      </c>
      <c r="DM40" s="39">
        <f t="shared" si="46"/>
        <v>0.27807486631016043</v>
      </c>
    </row>
    <row r="41" spans="1:117" s="16" customFormat="1" x14ac:dyDescent="0.25">
      <c r="A41" s="19" t="s">
        <v>49</v>
      </c>
      <c r="B41" s="11">
        <v>128</v>
      </c>
      <c r="C41" s="11">
        <v>21</v>
      </c>
      <c r="D41" s="11">
        <v>892</v>
      </c>
      <c r="E41" s="12">
        <v>36</v>
      </c>
      <c r="F41" s="13">
        <f t="shared" si="24"/>
        <v>1020</v>
      </c>
      <c r="G41" s="14">
        <f t="shared" si="24"/>
        <v>57</v>
      </c>
      <c r="H41" s="38">
        <f t="shared" si="25"/>
        <v>0.12549019607843137</v>
      </c>
      <c r="I41" s="39">
        <f t="shared" si="25"/>
        <v>0.36842105263157893</v>
      </c>
      <c r="J41" s="5"/>
      <c r="K41" s="11">
        <v>91</v>
      </c>
      <c r="L41" s="11">
        <v>14</v>
      </c>
      <c r="M41" s="11">
        <v>764</v>
      </c>
      <c r="N41" s="12">
        <v>36</v>
      </c>
      <c r="O41" s="13">
        <f t="shared" si="26"/>
        <v>855</v>
      </c>
      <c r="P41" s="14">
        <f t="shared" si="26"/>
        <v>50</v>
      </c>
      <c r="Q41" s="38">
        <f t="shared" si="27"/>
        <v>0.1064327485380117</v>
      </c>
      <c r="R41" s="39">
        <f t="shared" si="27"/>
        <v>0.28000000000000003</v>
      </c>
      <c r="S41" s="5"/>
      <c r="T41" s="11">
        <v>60</v>
      </c>
      <c r="U41" s="11">
        <v>15</v>
      </c>
      <c r="V41" s="11">
        <v>710</v>
      </c>
      <c r="W41" s="12">
        <v>31</v>
      </c>
      <c r="X41" s="13">
        <f t="shared" si="28"/>
        <v>770</v>
      </c>
      <c r="Y41" s="14">
        <f t="shared" si="28"/>
        <v>46</v>
      </c>
      <c r="Z41" s="38">
        <f t="shared" si="29"/>
        <v>7.792207792207792E-2</v>
      </c>
      <c r="AA41" s="39">
        <f t="shared" si="29"/>
        <v>0.32608695652173914</v>
      </c>
      <c r="AB41" s="5"/>
      <c r="AC41" s="11">
        <v>96</v>
      </c>
      <c r="AD41" s="11">
        <v>19</v>
      </c>
      <c r="AE41" s="11">
        <v>578</v>
      </c>
      <c r="AF41" s="12">
        <v>30</v>
      </c>
      <c r="AG41" s="13">
        <f t="shared" si="30"/>
        <v>674</v>
      </c>
      <c r="AH41" s="14">
        <f t="shared" si="30"/>
        <v>49</v>
      </c>
      <c r="AI41" s="38">
        <f t="shared" si="31"/>
        <v>0.14243323442136499</v>
      </c>
      <c r="AJ41" s="39">
        <f t="shared" si="31"/>
        <v>0.38775510204081631</v>
      </c>
      <c r="AK41" s="15"/>
      <c r="AL41" s="11">
        <v>78</v>
      </c>
      <c r="AM41" s="11">
        <v>14</v>
      </c>
      <c r="AN41" s="11">
        <v>491</v>
      </c>
      <c r="AO41" s="12">
        <v>35</v>
      </c>
      <c r="AP41" s="13">
        <f t="shared" si="32"/>
        <v>569</v>
      </c>
      <c r="AQ41" s="14">
        <f t="shared" si="32"/>
        <v>49</v>
      </c>
      <c r="AR41" s="38">
        <f t="shared" si="33"/>
        <v>0.13708260105448156</v>
      </c>
      <c r="AS41" s="39">
        <f t="shared" si="33"/>
        <v>0.2857142857142857</v>
      </c>
      <c r="AT41" s="15"/>
      <c r="AU41" s="11">
        <v>80</v>
      </c>
      <c r="AV41" s="11">
        <v>13</v>
      </c>
      <c r="AW41" s="11">
        <v>490</v>
      </c>
      <c r="AX41" s="12">
        <v>35</v>
      </c>
      <c r="AY41" s="13">
        <f t="shared" si="34"/>
        <v>570</v>
      </c>
      <c r="AZ41" s="14">
        <f t="shared" si="34"/>
        <v>48</v>
      </c>
      <c r="BA41" s="38">
        <f t="shared" si="35"/>
        <v>0.14035087719298245</v>
      </c>
      <c r="BB41" s="39">
        <f t="shared" si="35"/>
        <v>0.27083333333333331</v>
      </c>
      <c r="BC41" s="15"/>
      <c r="BD41" s="11">
        <v>68</v>
      </c>
      <c r="BE41" s="11">
        <v>18</v>
      </c>
      <c r="BF41" s="11">
        <v>453</v>
      </c>
      <c r="BG41" s="12">
        <v>28</v>
      </c>
      <c r="BH41" s="13">
        <f t="shared" si="36"/>
        <v>521</v>
      </c>
      <c r="BI41" s="14">
        <f t="shared" si="36"/>
        <v>46</v>
      </c>
      <c r="BJ41" s="38">
        <f t="shared" si="37"/>
        <v>0.13051823416506717</v>
      </c>
      <c r="BK41" s="39">
        <f t="shared" si="37"/>
        <v>0.39130434782608697</v>
      </c>
      <c r="BL41" s="15"/>
      <c r="BM41" s="11">
        <v>67</v>
      </c>
      <c r="BN41" s="11">
        <v>18</v>
      </c>
      <c r="BO41" s="11">
        <v>443</v>
      </c>
      <c r="BP41" s="12">
        <v>49</v>
      </c>
      <c r="BQ41" s="13">
        <f t="shared" si="38"/>
        <v>510</v>
      </c>
      <c r="BR41" s="14">
        <f t="shared" si="38"/>
        <v>67</v>
      </c>
      <c r="BS41" s="38">
        <f t="shared" si="39"/>
        <v>0.13137254901960785</v>
      </c>
      <c r="BT41" s="39">
        <f t="shared" si="39"/>
        <v>0.26865671641791045</v>
      </c>
      <c r="BU41" s="15"/>
      <c r="BV41" s="11">
        <v>60</v>
      </c>
      <c r="BW41" s="11">
        <v>6</v>
      </c>
      <c r="BX41" s="11">
        <v>455</v>
      </c>
      <c r="BY41" s="12">
        <v>22</v>
      </c>
      <c r="BZ41" s="13">
        <f t="shared" si="40"/>
        <v>515</v>
      </c>
      <c r="CA41" s="14">
        <f t="shared" si="40"/>
        <v>28</v>
      </c>
      <c r="CB41" s="38">
        <f t="shared" si="41"/>
        <v>0.11650485436893204</v>
      </c>
      <c r="CC41" s="39">
        <f t="shared" si="41"/>
        <v>0.21428571428571427</v>
      </c>
      <c r="CD41" s="15"/>
      <c r="CE41" s="11">
        <v>71</v>
      </c>
      <c r="CF41" s="11">
        <v>15</v>
      </c>
      <c r="CG41" s="11">
        <v>432</v>
      </c>
      <c r="CH41" s="12">
        <v>32</v>
      </c>
      <c r="CI41" s="13">
        <f t="shared" si="42"/>
        <v>503</v>
      </c>
      <c r="CJ41" s="14">
        <f t="shared" si="42"/>
        <v>47</v>
      </c>
      <c r="CK41" s="38">
        <f t="shared" si="43"/>
        <v>0.14115308151093439</v>
      </c>
      <c r="CL41" s="39">
        <f t="shared" si="43"/>
        <v>0.31914893617021278</v>
      </c>
      <c r="CM41" s="15"/>
      <c r="CN41" s="11">
        <v>92</v>
      </c>
      <c r="CO41" s="11">
        <v>14</v>
      </c>
      <c r="CP41" s="11">
        <v>439</v>
      </c>
      <c r="CQ41" s="12">
        <v>32</v>
      </c>
      <c r="CR41" s="13">
        <f t="shared" si="44"/>
        <v>531</v>
      </c>
      <c r="CS41" s="14">
        <f t="shared" si="44"/>
        <v>46</v>
      </c>
      <c r="CT41" s="38">
        <f t="shared" si="45"/>
        <v>0.17325800376647835</v>
      </c>
      <c r="CU41" s="39">
        <f t="shared" si="45"/>
        <v>0.30434782608695654</v>
      </c>
      <c r="CV41" s="15"/>
      <c r="CW41" s="11">
        <v>109</v>
      </c>
      <c r="CX41" s="11">
        <v>17</v>
      </c>
      <c r="CY41" s="11">
        <v>526</v>
      </c>
      <c r="CZ41" s="12">
        <v>28</v>
      </c>
      <c r="DA41" s="13">
        <v>635</v>
      </c>
      <c r="DB41" s="14">
        <v>45</v>
      </c>
      <c r="DC41" s="38">
        <f t="shared" si="22"/>
        <v>0.17165354330708663</v>
      </c>
      <c r="DD41" s="39">
        <f t="shared" si="22"/>
        <v>0.37777777777777777</v>
      </c>
      <c r="DE41" s="15"/>
      <c r="DF41" s="11">
        <f>B41+K41+T41+AC41+AL41+AU41+BD41+BM41+BV41+CE41+CN41+CW41</f>
        <v>1000</v>
      </c>
      <c r="DG41" s="11">
        <f>C41+L41+U41+AD41+AM41+AV41+BE41+BN41+BW41+CF41+CO41+CX41</f>
        <v>184</v>
      </c>
      <c r="DH41" s="11">
        <f>D41+M41+V41+AE41+AN41+AW41+BF41+BO41+BX41+CG41+CP41+CY41</f>
        <v>6673</v>
      </c>
      <c r="DI41" s="12">
        <f>E41+N41+W41+AF41+AO41+AX41+BG41+BP41+BY41+CH41+CQ41+CZ41</f>
        <v>394</v>
      </c>
      <c r="DJ41" s="13">
        <f>F41+O41+X41+AG41+AP41+AY41+BH41+BQ41+BZ41+CI41+CR41+DA41</f>
        <v>7673</v>
      </c>
      <c r="DK41" s="14">
        <f>G41+P41+Y41+AH41+AQ41+AZ41+BI41+BR41+CA41+CJ41+CS41+DB41</f>
        <v>578</v>
      </c>
      <c r="DL41" s="38">
        <f t="shared" si="46"/>
        <v>0.13032712107389549</v>
      </c>
      <c r="DM41" s="39">
        <f t="shared" si="46"/>
        <v>0.31833910034602075</v>
      </c>
    </row>
    <row r="42" spans="1:117" s="16" customFormat="1" x14ac:dyDescent="0.25">
      <c r="A42" s="19" t="s">
        <v>50</v>
      </c>
      <c r="B42" s="11">
        <v>21</v>
      </c>
      <c r="C42" s="11">
        <v>8</v>
      </c>
      <c r="D42" s="11">
        <v>107</v>
      </c>
      <c r="E42" s="12">
        <v>22</v>
      </c>
      <c r="F42" s="13">
        <f t="shared" si="24"/>
        <v>128</v>
      </c>
      <c r="G42" s="14">
        <f t="shared" si="24"/>
        <v>30</v>
      </c>
      <c r="H42" s="38">
        <f t="shared" si="25"/>
        <v>0.1640625</v>
      </c>
      <c r="I42" s="39">
        <f t="shared" si="25"/>
        <v>0.26666666666666666</v>
      </c>
      <c r="J42" s="5"/>
      <c r="K42" s="11">
        <v>30</v>
      </c>
      <c r="L42" s="11">
        <v>11</v>
      </c>
      <c r="M42" s="11">
        <v>95</v>
      </c>
      <c r="N42" s="12">
        <v>10</v>
      </c>
      <c r="O42" s="13">
        <f t="shared" si="26"/>
        <v>125</v>
      </c>
      <c r="P42" s="14">
        <f t="shared" si="26"/>
        <v>21</v>
      </c>
      <c r="Q42" s="38">
        <f t="shared" si="27"/>
        <v>0.24</v>
      </c>
      <c r="R42" s="39">
        <f t="shared" si="27"/>
        <v>0.52380952380952384</v>
      </c>
      <c r="S42" s="5"/>
      <c r="T42" s="11">
        <v>12</v>
      </c>
      <c r="U42" s="11">
        <v>4</v>
      </c>
      <c r="V42" s="11">
        <v>97</v>
      </c>
      <c r="W42" s="12">
        <v>14</v>
      </c>
      <c r="X42" s="13">
        <f t="shared" si="28"/>
        <v>109</v>
      </c>
      <c r="Y42" s="14">
        <f t="shared" si="28"/>
        <v>18</v>
      </c>
      <c r="Z42" s="38">
        <f t="shared" si="29"/>
        <v>0.11009174311926606</v>
      </c>
      <c r="AA42" s="39">
        <f t="shared" si="29"/>
        <v>0.22222222222222221</v>
      </c>
      <c r="AB42" s="5"/>
      <c r="AC42" s="11">
        <v>22</v>
      </c>
      <c r="AD42" s="11">
        <v>10</v>
      </c>
      <c r="AE42" s="11">
        <v>93</v>
      </c>
      <c r="AF42" s="12">
        <v>17</v>
      </c>
      <c r="AG42" s="13">
        <f t="shared" si="30"/>
        <v>115</v>
      </c>
      <c r="AH42" s="14">
        <f t="shared" si="30"/>
        <v>27</v>
      </c>
      <c r="AI42" s="38">
        <f t="shared" si="31"/>
        <v>0.19130434782608696</v>
      </c>
      <c r="AJ42" s="39">
        <f t="shared" si="31"/>
        <v>0.37037037037037035</v>
      </c>
      <c r="AK42" s="15"/>
      <c r="AL42" s="11">
        <v>18</v>
      </c>
      <c r="AM42" s="11">
        <v>8</v>
      </c>
      <c r="AN42" s="11">
        <v>91</v>
      </c>
      <c r="AO42" s="12">
        <v>20</v>
      </c>
      <c r="AP42" s="13">
        <f t="shared" si="32"/>
        <v>109</v>
      </c>
      <c r="AQ42" s="14">
        <f t="shared" si="32"/>
        <v>28</v>
      </c>
      <c r="AR42" s="38">
        <f t="shared" si="33"/>
        <v>0.16513761467889909</v>
      </c>
      <c r="AS42" s="39">
        <f t="shared" si="33"/>
        <v>0.2857142857142857</v>
      </c>
      <c r="AT42" s="15"/>
      <c r="AU42" s="11">
        <v>22</v>
      </c>
      <c r="AV42" s="11">
        <v>3</v>
      </c>
      <c r="AW42" s="11">
        <v>79</v>
      </c>
      <c r="AX42" s="12">
        <v>18</v>
      </c>
      <c r="AY42" s="13">
        <f t="shared" si="34"/>
        <v>101</v>
      </c>
      <c r="AZ42" s="14">
        <f t="shared" si="34"/>
        <v>21</v>
      </c>
      <c r="BA42" s="38">
        <f t="shared" si="35"/>
        <v>0.21782178217821782</v>
      </c>
      <c r="BB42" s="39">
        <f t="shared" si="35"/>
        <v>0.14285714285714285</v>
      </c>
      <c r="BC42" s="15"/>
      <c r="BD42" s="11">
        <v>25</v>
      </c>
      <c r="BE42" s="11">
        <v>12</v>
      </c>
      <c r="BF42" s="11">
        <v>68</v>
      </c>
      <c r="BG42" s="12">
        <v>13</v>
      </c>
      <c r="BH42" s="13">
        <f t="shared" si="36"/>
        <v>93</v>
      </c>
      <c r="BI42" s="14">
        <f t="shared" si="36"/>
        <v>25</v>
      </c>
      <c r="BJ42" s="38">
        <f t="shared" si="37"/>
        <v>0.26881720430107525</v>
      </c>
      <c r="BK42" s="39">
        <f t="shared" si="37"/>
        <v>0.48</v>
      </c>
      <c r="BL42" s="15"/>
      <c r="BM42" s="11">
        <v>19</v>
      </c>
      <c r="BN42" s="11">
        <v>5</v>
      </c>
      <c r="BO42" s="11">
        <v>92</v>
      </c>
      <c r="BP42" s="12">
        <v>18</v>
      </c>
      <c r="BQ42" s="13">
        <f t="shared" si="38"/>
        <v>111</v>
      </c>
      <c r="BR42" s="14">
        <f t="shared" si="38"/>
        <v>23</v>
      </c>
      <c r="BS42" s="38">
        <f t="shared" si="39"/>
        <v>0.17117117117117117</v>
      </c>
      <c r="BT42" s="39">
        <f t="shared" si="39"/>
        <v>0.21739130434782608</v>
      </c>
      <c r="BU42" s="15"/>
      <c r="BV42" s="11">
        <v>18</v>
      </c>
      <c r="BW42" s="11">
        <v>3</v>
      </c>
      <c r="BX42" s="11">
        <v>93</v>
      </c>
      <c r="BY42" s="12">
        <v>18</v>
      </c>
      <c r="BZ42" s="13">
        <f t="shared" si="40"/>
        <v>111</v>
      </c>
      <c r="CA42" s="14">
        <f t="shared" si="40"/>
        <v>21</v>
      </c>
      <c r="CB42" s="38">
        <f t="shared" si="41"/>
        <v>0.16216216216216217</v>
      </c>
      <c r="CC42" s="39">
        <f t="shared" si="41"/>
        <v>0.14285714285714285</v>
      </c>
      <c r="CD42" s="15"/>
      <c r="CE42" s="11">
        <v>18</v>
      </c>
      <c r="CF42" s="11">
        <v>3</v>
      </c>
      <c r="CG42" s="11">
        <v>93</v>
      </c>
      <c r="CH42" s="12">
        <v>12</v>
      </c>
      <c r="CI42" s="13">
        <f t="shared" si="42"/>
        <v>111</v>
      </c>
      <c r="CJ42" s="14">
        <f t="shared" si="42"/>
        <v>15</v>
      </c>
      <c r="CK42" s="38">
        <f t="shared" si="43"/>
        <v>0.16216216216216217</v>
      </c>
      <c r="CL42" s="39">
        <f t="shared" si="43"/>
        <v>0.2</v>
      </c>
      <c r="CM42" s="15"/>
      <c r="CN42" s="11">
        <v>19</v>
      </c>
      <c r="CO42" s="11">
        <v>7</v>
      </c>
      <c r="CP42" s="11">
        <v>93</v>
      </c>
      <c r="CQ42" s="12">
        <v>14</v>
      </c>
      <c r="CR42" s="13">
        <f t="shared" si="44"/>
        <v>112</v>
      </c>
      <c r="CS42" s="14">
        <f t="shared" si="44"/>
        <v>21</v>
      </c>
      <c r="CT42" s="38">
        <f t="shared" si="45"/>
        <v>0.16964285714285715</v>
      </c>
      <c r="CU42" s="39">
        <f t="shared" si="45"/>
        <v>0.33333333333333331</v>
      </c>
      <c r="CV42" s="15"/>
      <c r="CW42" s="11">
        <v>21</v>
      </c>
      <c r="CX42" s="11">
        <v>4</v>
      </c>
      <c r="CY42" s="11">
        <v>126</v>
      </c>
      <c r="CZ42" s="12">
        <v>20</v>
      </c>
      <c r="DA42" s="13">
        <v>147</v>
      </c>
      <c r="DB42" s="14">
        <v>24</v>
      </c>
      <c r="DC42" s="38">
        <f t="shared" si="22"/>
        <v>0.14285714285714285</v>
      </c>
      <c r="DD42" s="39">
        <f t="shared" si="22"/>
        <v>0.16666666666666666</v>
      </c>
      <c r="DE42" s="15"/>
      <c r="DF42" s="11">
        <f>B42+K42+T42+AC42+AL42+AU42+BD42+BM42+BV42+CE42+CN42+CW42</f>
        <v>245</v>
      </c>
      <c r="DG42" s="11">
        <f>C42+L42+U42+AD42+AM42+AV42+BE42+BN42+BW42+CF42+CO42+CX42</f>
        <v>78</v>
      </c>
      <c r="DH42" s="11">
        <f>D42+M42+V42+AE42+AN42+AW42+BF42+BO42+BX42+CG42+CP42+CY42</f>
        <v>1127</v>
      </c>
      <c r="DI42" s="12">
        <f>E42+N42+W42+AF42+AO42+AX42+BG42+BP42+BY42+CH42+CQ42+CZ42</f>
        <v>196</v>
      </c>
      <c r="DJ42" s="13">
        <f>F42+O42+X42+AG42+AP42+AY42+BH42+BQ42+BZ42+CI42+CR42+DA42</f>
        <v>1372</v>
      </c>
      <c r="DK42" s="14">
        <f>G42+P42+Y42+AH42+AQ42+AZ42+BI42+BR42+CA42+CJ42+CS42+DB42</f>
        <v>274</v>
      </c>
      <c r="DL42" s="38">
        <f t="shared" si="46"/>
        <v>0.17857142857142858</v>
      </c>
      <c r="DM42" s="39">
        <f t="shared" si="46"/>
        <v>0.28467153284671531</v>
      </c>
    </row>
    <row r="43" spans="1:117" s="16" customFormat="1" x14ac:dyDescent="0.25">
      <c r="A43" s="19" t="s">
        <v>51</v>
      </c>
      <c r="B43" s="11">
        <v>53</v>
      </c>
      <c r="C43" s="11">
        <v>6</v>
      </c>
      <c r="D43" s="11">
        <v>232</v>
      </c>
      <c r="E43" s="12">
        <v>21</v>
      </c>
      <c r="F43" s="13">
        <f t="shared" si="24"/>
        <v>285</v>
      </c>
      <c r="G43" s="14">
        <f t="shared" si="24"/>
        <v>27</v>
      </c>
      <c r="H43" s="38">
        <f t="shared" si="25"/>
        <v>0.18596491228070175</v>
      </c>
      <c r="I43" s="39">
        <f t="shared" si="25"/>
        <v>0.22222222222222221</v>
      </c>
      <c r="J43" s="5"/>
      <c r="K43" s="11">
        <v>55</v>
      </c>
      <c r="L43" s="11">
        <v>11</v>
      </c>
      <c r="M43" s="11">
        <v>247</v>
      </c>
      <c r="N43" s="12">
        <v>20</v>
      </c>
      <c r="O43" s="13">
        <f t="shared" si="26"/>
        <v>302</v>
      </c>
      <c r="P43" s="14">
        <f t="shared" si="26"/>
        <v>31</v>
      </c>
      <c r="Q43" s="38">
        <f t="shared" si="27"/>
        <v>0.18211920529801323</v>
      </c>
      <c r="R43" s="39">
        <f t="shared" si="27"/>
        <v>0.35483870967741937</v>
      </c>
      <c r="S43" s="5"/>
      <c r="T43" s="11">
        <v>47</v>
      </c>
      <c r="U43" s="11">
        <v>13</v>
      </c>
      <c r="V43" s="11">
        <v>204</v>
      </c>
      <c r="W43" s="12">
        <v>17</v>
      </c>
      <c r="X43" s="13">
        <f t="shared" si="28"/>
        <v>251</v>
      </c>
      <c r="Y43" s="14">
        <f t="shared" si="28"/>
        <v>30</v>
      </c>
      <c r="Z43" s="38">
        <f t="shared" si="29"/>
        <v>0.18725099601593626</v>
      </c>
      <c r="AA43" s="39">
        <f t="shared" si="29"/>
        <v>0.43333333333333335</v>
      </c>
      <c r="AB43" s="5"/>
      <c r="AC43" s="11">
        <v>47</v>
      </c>
      <c r="AD43" s="11">
        <v>17</v>
      </c>
      <c r="AE43" s="11">
        <v>256</v>
      </c>
      <c r="AF43" s="12">
        <v>30</v>
      </c>
      <c r="AG43" s="13">
        <f t="shared" si="30"/>
        <v>303</v>
      </c>
      <c r="AH43" s="14">
        <f t="shared" si="30"/>
        <v>47</v>
      </c>
      <c r="AI43" s="38">
        <f t="shared" si="31"/>
        <v>0.15511551155115511</v>
      </c>
      <c r="AJ43" s="39">
        <f t="shared" si="31"/>
        <v>0.36170212765957449</v>
      </c>
      <c r="AK43" s="15"/>
      <c r="AL43" s="11">
        <v>52</v>
      </c>
      <c r="AM43" s="11">
        <v>8</v>
      </c>
      <c r="AN43" s="11">
        <v>225</v>
      </c>
      <c r="AO43" s="12">
        <v>22</v>
      </c>
      <c r="AP43" s="13">
        <f t="shared" si="32"/>
        <v>277</v>
      </c>
      <c r="AQ43" s="14">
        <f t="shared" si="32"/>
        <v>30</v>
      </c>
      <c r="AR43" s="38">
        <f t="shared" si="33"/>
        <v>0.18772563176895307</v>
      </c>
      <c r="AS43" s="39">
        <f t="shared" si="33"/>
        <v>0.26666666666666666</v>
      </c>
      <c r="AT43" s="15"/>
      <c r="AU43" s="11">
        <v>47</v>
      </c>
      <c r="AV43" s="11">
        <v>10</v>
      </c>
      <c r="AW43" s="11">
        <v>185</v>
      </c>
      <c r="AX43" s="12">
        <v>23</v>
      </c>
      <c r="AY43" s="13">
        <f t="shared" si="34"/>
        <v>232</v>
      </c>
      <c r="AZ43" s="14">
        <f t="shared" si="34"/>
        <v>33</v>
      </c>
      <c r="BA43" s="38">
        <f t="shared" si="35"/>
        <v>0.20258620689655171</v>
      </c>
      <c r="BB43" s="39">
        <f t="shared" si="35"/>
        <v>0.30303030303030304</v>
      </c>
      <c r="BC43" s="15"/>
      <c r="BD43" s="11">
        <v>37</v>
      </c>
      <c r="BE43" s="11">
        <v>10</v>
      </c>
      <c r="BF43" s="11">
        <v>144</v>
      </c>
      <c r="BG43" s="12">
        <v>18</v>
      </c>
      <c r="BH43" s="13">
        <f t="shared" si="36"/>
        <v>181</v>
      </c>
      <c r="BI43" s="14">
        <f t="shared" si="36"/>
        <v>28</v>
      </c>
      <c r="BJ43" s="38">
        <f t="shared" si="37"/>
        <v>0.20441988950276244</v>
      </c>
      <c r="BK43" s="39">
        <f t="shared" si="37"/>
        <v>0.35714285714285715</v>
      </c>
      <c r="BL43" s="15"/>
      <c r="BM43" s="11">
        <v>40</v>
      </c>
      <c r="BN43" s="11">
        <v>12</v>
      </c>
      <c r="BO43" s="11">
        <v>141</v>
      </c>
      <c r="BP43" s="12">
        <v>15</v>
      </c>
      <c r="BQ43" s="13">
        <f t="shared" si="38"/>
        <v>181</v>
      </c>
      <c r="BR43" s="14">
        <f t="shared" si="38"/>
        <v>27</v>
      </c>
      <c r="BS43" s="38">
        <f t="shared" si="39"/>
        <v>0.22099447513812154</v>
      </c>
      <c r="BT43" s="39">
        <f t="shared" si="39"/>
        <v>0.44444444444444442</v>
      </c>
      <c r="BU43" s="15"/>
      <c r="BV43" s="11">
        <v>34</v>
      </c>
      <c r="BW43" s="11">
        <v>8</v>
      </c>
      <c r="BX43" s="11">
        <v>123</v>
      </c>
      <c r="BY43" s="12">
        <v>14</v>
      </c>
      <c r="BZ43" s="13">
        <f t="shared" si="40"/>
        <v>157</v>
      </c>
      <c r="CA43" s="14">
        <f t="shared" si="40"/>
        <v>22</v>
      </c>
      <c r="CB43" s="38">
        <f t="shared" si="41"/>
        <v>0.21656050955414013</v>
      </c>
      <c r="CC43" s="39">
        <f t="shared" si="41"/>
        <v>0.36363636363636365</v>
      </c>
      <c r="CD43" s="15"/>
      <c r="CE43" s="11">
        <v>32</v>
      </c>
      <c r="CF43" s="11">
        <v>8</v>
      </c>
      <c r="CG43" s="11">
        <v>130</v>
      </c>
      <c r="CH43" s="12">
        <v>13</v>
      </c>
      <c r="CI43" s="13">
        <f t="shared" si="42"/>
        <v>162</v>
      </c>
      <c r="CJ43" s="14">
        <f t="shared" si="42"/>
        <v>21</v>
      </c>
      <c r="CK43" s="38">
        <f t="shared" si="43"/>
        <v>0.19753086419753085</v>
      </c>
      <c r="CL43" s="39">
        <f t="shared" si="43"/>
        <v>0.38095238095238093</v>
      </c>
      <c r="CM43" s="15"/>
      <c r="CN43" s="11">
        <v>26</v>
      </c>
      <c r="CO43" s="11">
        <v>7</v>
      </c>
      <c r="CP43" s="11">
        <v>152</v>
      </c>
      <c r="CQ43" s="12">
        <v>12</v>
      </c>
      <c r="CR43" s="13">
        <f t="shared" si="44"/>
        <v>178</v>
      </c>
      <c r="CS43" s="14">
        <f t="shared" si="44"/>
        <v>19</v>
      </c>
      <c r="CT43" s="38">
        <f t="shared" si="45"/>
        <v>0.14606741573033707</v>
      </c>
      <c r="CU43" s="39">
        <f t="shared" si="45"/>
        <v>0.36842105263157893</v>
      </c>
      <c r="CV43" s="15"/>
      <c r="CW43" s="11">
        <v>16</v>
      </c>
      <c r="CX43" s="11">
        <v>4</v>
      </c>
      <c r="CY43" s="11">
        <v>143</v>
      </c>
      <c r="CZ43" s="12">
        <v>29</v>
      </c>
      <c r="DA43" s="13">
        <v>159</v>
      </c>
      <c r="DB43" s="14">
        <v>33</v>
      </c>
      <c r="DC43" s="38">
        <f t="shared" si="22"/>
        <v>0.10062893081761007</v>
      </c>
      <c r="DD43" s="39">
        <f t="shared" si="22"/>
        <v>0.12121212121212122</v>
      </c>
      <c r="DE43" s="15"/>
      <c r="DF43" s="11">
        <f>B43+K43+T43+AC43+AL43+AU43+BD43+BM43+BV43+CE43+CN43+CW43</f>
        <v>486</v>
      </c>
      <c r="DG43" s="11">
        <f>C43+L43+U43+AD43+AM43+AV43+BE43+BN43+BW43+CF43+CO43+CX43</f>
        <v>114</v>
      </c>
      <c r="DH43" s="11">
        <f>D43+M43+V43+AE43+AN43+AW43+BF43+BO43+BX43+CG43+CP43+CY43</f>
        <v>2182</v>
      </c>
      <c r="DI43" s="12">
        <f>E43+N43+W43+AF43+AO43+AX43+BG43+BP43+BY43+CH43+CQ43+CZ43</f>
        <v>234</v>
      </c>
      <c r="DJ43" s="13">
        <f>F43+O43+X43+AG43+AP43+AY43+BH43+BQ43+BZ43+CI43+CR43+DA43</f>
        <v>2668</v>
      </c>
      <c r="DK43" s="14">
        <f>G43+P43+Y43+AH43+AQ43+AZ43+BI43+BR43+CA43+CJ43+CS43+DB43</f>
        <v>348</v>
      </c>
      <c r="DL43" s="38">
        <f t="shared" si="46"/>
        <v>0.18215892053973012</v>
      </c>
      <c r="DM43" s="39">
        <f t="shared" si="46"/>
        <v>0.32758620689655171</v>
      </c>
    </row>
    <row r="44" spans="1:117" s="16" customFormat="1" x14ac:dyDescent="0.25">
      <c r="A44" s="19" t="s">
        <v>52</v>
      </c>
      <c r="B44" s="11">
        <v>48</v>
      </c>
      <c r="C44" s="11">
        <v>8</v>
      </c>
      <c r="D44" s="11">
        <v>329</v>
      </c>
      <c r="E44" s="12">
        <v>22</v>
      </c>
      <c r="F44" s="13">
        <f t="shared" si="24"/>
        <v>377</v>
      </c>
      <c r="G44" s="14">
        <f t="shared" si="24"/>
        <v>30</v>
      </c>
      <c r="H44" s="38">
        <f t="shared" si="25"/>
        <v>0.1273209549071618</v>
      </c>
      <c r="I44" s="39">
        <f t="shared" si="25"/>
        <v>0.26666666666666666</v>
      </c>
      <c r="J44" s="5"/>
      <c r="K44" s="11">
        <v>34</v>
      </c>
      <c r="L44" s="11">
        <v>10</v>
      </c>
      <c r="M44" s="11">
        <v>296</v>
      </c>
      <c r="N44" s="12">
        <v>24</v>
      </c>
      <c r="O44" s="13">
        <f t="shared" si="26"/>
        <v>330</v>
      </c>
      <c r="P44" s="14">
        <f t="shared" si="26"/>
        <v>34</v>
      </c>
      <c r="Q44" s="38">
        <f t="shared" si="27"/>
        <v>0.10303030303030303</v>
      </c>
      <c r="R44" s="39">
        <f t="shared" si="27"/>
        <v>0.29411764705882354</v>
      </c>
      <c r="S44" s="5"/>
      <c r="T44" s="11">
        <v>36</v>
      </c>
      <c r="U44" s="11">
        <v>8</v>
      </c>
      <c r="V44" s="11">
        <v>267</v>
      </c>
      <c r="W44" s="12">
        <v>31</v>
      </c>
      <c r="X44" s="13">
        <f t="shared" si="28"/>
        <v>303</v>
      </c>
      <c r="Y44" s="14">
        <f t="shared" si="28"/>
        <v>39</v>
      </c>
      <c r="Z44" s="38">
        <f t="shared" si="29"/>
        <v>0.11881188118811881</v>
      </c>
      <c r="AA44" s="39">
        <f t="shared" si="29"/>
        <v>0.20512820512820512</v>
      </c>
      <c r="AB44" s="5"/>
      <c r="AC44" s="11">
        <v>40</v>
      </c>
      <c r="AD44" s="11">
        <v>11</v>
      </c>
      <c r="AE44" s="11">
        <v>293</v>
      </c>
      <c r="AF44" s="12">
        <v>19</v>
      </c>
      <c r="AG44" s="13">
        <f t="shared" si="30"/>
        <v>333</v>
      </c>
      <c r="AH44" s="14">
        <f t="shared" si="30"/>
        <v>30</v>
      </c>
      <c r="AI44" s="38">
        <f t="shared" si="31"/>
        <v>0.12012012012012012</v>
      </c>
      <c r="AJ44" s="39">
        <f t="shared" si="31"/>
        <v>0.36666666666666664</v>
      </c>
      <c r="AK44" s="15"/>
      <c r="AL44" s="11">
        <v>36</v>
      </c>
      <c r="AM44" s="11">
        <v>4</v>
      </c>
      <c r="AN44" s="11">
        <v>287</v>
      </c>
      <c r="AO44" s="12">
        <v>16</v>
      </c>
      <c r="AP44" s="13">
        <f t="shared" si="32"/>
        <v>323</v>
      </c>
      <c r="AQ44" s="14">
        <f t="shared" si="32"/>
        <v>20</v>
      </c>
      <c r="AR44" s="38">
        <f t="shared" si="33"/>
        <v>0.11145510835913312</v>
      </c>
      <c r="AS44" s="39">
        <f t="shared" si="33"/>
        <v>0.2</v>
      </c>
      <c r="AT44" s="15"/>
      <c r="AU44" s="11">
        <v>35</v>
      </c>
      <c r="AV44" s="11">
        <v>8</v>
      </c>
      <c r="AW44" s="11">
        <v>262</v>
      </c>
      <c r="AX44" s="12">
        <v>17</v>
      </c>
      <c r="AY44" s="13">
        <f t="shared" si="34"/>
        <v>297</v>
      </c>
      <c r="AZ44" s="14">
        <f t="shared" si="34"/>
        <v>25</v>
      </c>
      <c r="BA44" s="38">
        <f t="shared" si="35"/>
        <v>0.11784511784511785</v>
      </c>
      <c r="BB44" s="39">
        <f t="shared" si="35"/>
        <v>0.32</v>
      </c>
      <c r="BC44" s="15"/>
      <c r="BD44" s="11">
        <v>24</v>
      </c>
      <c r="BE44" s="11">
        <v>6</v>
      </c>
      <c r="BF44" s="11">
        <v>277</v>
      </c>
      <c r="BG44" s="12">
        <v>19</v>
      </c>
      <c r="BH44" s="13">
        <f t="shared" si="36"/>
        <v>301</v>
      </c>
      <c r="BI44" s="14">
        <f t="shared" si="36"/>
        <v>25</v>
      </c>
      <c r="BJ44" s="38">
        <f t="shared" si="37"/>
        <v>7.9734219269102985E-2</v>
      </c>
      <c r="BK44" s="39">
        <f t="shared" si="37"/>
        <v>0.24</v>
      </c>
      <c r="BL44" s="15"/>
      <c r="BM44" s="11">
        <v>22</v>
      </c>
      <c r="BN44" s="11">
        <v>5</v>
      </c>
      <c r="BO44" s="11">
        <v>200</v>
      </c>
      <c r="BP44" s="12">
        <v>18</v>
      </c>
      <c r="BQ44" s="13">
        <f t="shared" si="38"/>
        <v>222</v>
      </c>
      <c r="BR44" s="14">
        <f t="shared" si="38"/>
        <v>23</v>
      </c>
      <c r="BS44" s="38">
        <f t="shared" si="39"/>
        <v>9.90990990990991E-2</v>
      </c>
      <c r="BT44" s="39">
        <f t="shared" si="39"/>
        <v>0.21739130434782608</v>
      </c>
      <c r="BU44" s="15"/>
      <c r="BV44" s="11">
        <v>36</v>
      </c>
      <c r="BW44" s="11">
        <v>7</v>
      </c>
      <c r="BX44" s="11">
        <v>193</v>
      </c>
      <c r="BY44" s="12">
        <v>26</v>
      </c>
      <c r="BZ44" s="13">
        <f t="shared" si="40"/>
        <v>229</v>
      </c>
      <c r="CA44" s="14">
        <f t="shared" si="40"/>
        <v>33</v>
      </c>
      <c r="CB44" s="38">
        <f t="shared" si="41"/>
        <v>0.15720524017467249</v>
      </c>
      <c r="CC44" s="39">
        <f t="shared" si="41"/>
        <v>0.21212121212121213</v>
      </c>
      <c r="CD44" s="15"/>
      <c r="CE44" s="11">
        <v>37</v>
      </c>
      <c r="CF44" s="11">
        <v>8</v>
      </c>
      <c r="CG44" s="11">
        <v>180</v>
      </c>
      <c r="CH44" s="12">
        <v>15</v>
      </c>
      <c r="CI44" s="13">
        <f t="shared" si="42"/>
        <v>217</v>
      </c>
      <c r="CJ44" s="14">
        <f t="shared" si="42"/>
        <v>23</v>
      </c>
      <c r="CK44" s="38">
        <f t="shared" si="43"/>
        <v>0.17050691244239632</v>
      </c>
      <c r="CL44" s="39">
        <f t="shared" si="43"/>
        <v>0.34782608695652173</v>
      </c>
      <c r="CM44" s="15"/>
      <c r="CN44" s="11">
        <v>40</v>
      </c>
      <c r="CO44" s="11">
        <v>9</v>
      </c>
      <c r="CP44" s="11">
        <v>187</v>
      </c>
      <c r="CQ44" s="12">
        <v>19</v>
      </c>
      <c r="CR44" s="13">
        <f t="shared" si="44"/>
        <v>227</v>
      </c>
      <c r="CS44" s="14">
        <f t="shared" si="44"/>
        <v>28</v>
      </c>
      <c r="CT44" s="38">
        <f t="shared" si="45"/>
        <v>0.1762114537444934</v>
      </c>
      <c r="CU44" s="39">
        <f t="shared" si="45"/>
        <v>0.32142857142857145</v>
      </c>
      <c r="CV44" s="15"/>
      <c r="CW44" s="11">
        <v>34</v>
      </c>
      <c r="CX44" s="11">
        <v>6</v>
      </c>
      <c r="CY44" s="11">
        <v>206</v>
      </c>
      <c r="CZ44" s="12">
        <v>22</v>
      </c>
      <c r="DA44" s="13">
        <v>240</v>
      </c>
      <c r="DB44" s="14">
        <v>28</v>
      </c>
      <c r="DC44" s="38">
        <f t="shared" si="22"/>
        <v>0.14166666666666666</v>
      </c>
      <c r="DD44" s="39">
        <f t="shared" si="22"/>
        <v>0.21428571428571427</v>
      </c>
      <c r="DE44" s="15"/>
      <c r="DF44" s="11">
        <f>B44+K44+T44+AC44+AL44+AU44+BD44+BM44+BV44+CE44+CN44+CW44</f>
        <v>422</v>
      </c>
      <c r="DG44" s="11">
        <f>C44+L44+U44+AD44+AM44+AV44+BE44+BN44+BW44+CF44+CO44+CX44</f>
        <v>90</v>
      </c>
      <c r="DH44" s="11">
        <f>D44+M44+V44+AE44+AN44+AW44+BF44+BO44+BX44+CG44+CP44+CY44</f>
        <v>2977</v>
      </c>
      <c r="DI44" s="12">
        <f>E44+N44+W44+AF44+AO44+AX44+BG44+BP44+BY44+CH44+CQ44+CZ44</f>
        <v>248</v>
      </c>
      <c r="DJ44" s="13">
        <f>F44+O44+X44+AG44+AP44+AY44+BH44+BQ44+BZ44+CI44+CR44+DA44</f>
        <v>3399</v>
      </c>
      <c r="DK44" s="14">
        <f>G44+P44+Y44+AH44+AQ44+AZ44+BI44+BR44+CA44+CJ44+CS44+DB44</f>
        <v>338</v>
      </c>
      <c r="DL44" s="38">
        <f t="shared" si="46"/>
        <v>0.12415416298911444</v>
      </c>
      <c r="DM44" s="39">
        <f t="shared" si="46"/>
        <v>0.26627218934911245</v>
      </c>
    </row>
    <row r="45" spans="1:117" s="16" customFormat="1" x14ac:dyDescent="0.25">
      <c r="A45" s="19" t="s">
        <v>53</v>
      </c>
      <c r="B45" s="11">
        <v>80</v>
      </c>
      <c r="C45" s="11">
        <v>11</v>
      </c>
      <c r="D45" s="11">
        <v>694</v>
      </c>
      <c r="E45" s="12">
        <v>31</v>
      </c>
      <c r="F45" s="13">
        <f t="shared" si="24"/>
        <v>774</v>
      </c>
      <c r="G45" s="14">
        <f t="shared" si="24"/>
        <v>42</v>
      </c>
      <c r="H45" s="38">
        <f t="shared" si="25"/>
        <v>0.10335917312661498</v>
      </c>
      <c r="I45" s="39">
        <f t="shared" si="25"/>
        <v>0.26190476190476192</v>
      </c>
      <c r="J45" s="5"/>
      <c r="K45" s="11">
        <v>84</v>
      </c>
      <c r="L45" s="11">
        <v>11</v>
      </c>
      <c r="M45" s="11">
        <v>776</v>
      </c>
      <c r="N45" s="12">
        <v>22</v>
      </c>
      <c r="O45" s="13">
        <f t="shared" si="26"/>
        <v>860</v>
      </c>
      <c r="P45" s="14">
        <f t="shared" si="26"/>
        <v>33</v>
      </c>
      <c r="Q45" s="38">
        <f t="shared" si="27"/>
        <v>9.7674418604651161E-2</v>
      </c>
      <c r="R45" s="39">
        <f t="shared" si="27"/>
        <v>0.33333333333333331</v>
      </c>
      <c r="S45" s="5"/>
      <c r="T45" s="11">
        <v>65</v>
      </c>
      <c r="U45" s="11">
        <v>11</v>
      </c>
      <c r="V45" s="11">
        <v>641</v>
      </c>
      <c r="W45" s="12">
        <v>27</v>
      </c>
      <c r="X45" s="13">
        <f t="shared" si="28"/>
        <v>706</v>
      </c>
      <c r="Y45" s="14">
        <f t="shared" si="28"/>
        <v>38</v>
      </c>
      <c r="Z45" s="38">
        <f t="shared" si="29"/>
        <v>9.2067988668555242E-2</v>
      </c>
      <c r="AA45" s="39">
        <f t="shared" si="29"/>
        <v>0.28947368421052633</v>
      </c>
      <c r="AB45" s="5"/>
      <c r="AC45" s="11">
        <v>60</v>
      </c>
      <c r="AD45" s="11">
        <v>12</v>
      </c>
      <c r="AE45" s="11">
        <v>690</v>
      </c>
      <c r="AF45" s="12">
        <v>22</v>
      </c>
      <c r="AG45" s="13">
        <f t="shared" si="30"/>
        <v>750</v>
      </c>
      <c r="AH45" s="14">
        <f t="shared" si="30"/>
        <v>34</v>
      </c>
      <c r="AI45" s="38">
        <f t="shared" si="31"/>
        <v>0.08</v>
      </c>
      <c r="AJ45" s="39">
        <f t="shared" si="31"/>
        <v>0.35294117647058826</v>
      </c>
      <c r="AK45" s="15"/>
      <c r="AL45" s="11">
        <v>67</v>
      </c>
      <c r="AM45" s="11">
        <v>4</v>
      </c>
      <c r="AN45" s="11">
        <v>631</v>
      </c>
      <c r="AO45" s="12">
        <v>22</v>
      </c>
      <c r="AP45" s="13">
        <f t="shared" si="32"/>
        <v>698</v>
      </c>
      <c r="AQ45" s="14">
        <f t="shared" si="32"/>
        <v>26</v>
      </c>
      <c r="AR45" s="38">
        <f t="shared" si="33"/>
        <v>9.5988538681948427E-2</v>
      </c>
      <c r="AS45" s="39">
        <f t="shared" si="33"/>
        <v>0.15384615384615385</v>
      </c>
      <c r="AT45" s="15"/>
      <c r="AU45" s="11">
        <v>48</v>
      </c>
      <c r="AV45" s="11">
        <v>7</v>
      </c>
      <c r="AW45" s="11">
        <v>620</v>
      </c>
      <c r="AX45" s="12">
        <v>21</v>
      </c>
      <c r="AY45" s="13">
        <f t="shared" si="34"/>
        <v>668</v>
      </c>
      <c r="AZ45" s="14">
        <f t="shared" si="34"/>
        <v>28</v>
      </c>
      <c r="BA45" s="38">
        <f t="shared" si="35"/>
        <v>7.1856287425149698E-2</v>
      </c>
      <c r="BB45" s="39">
        <f t="shared" si="35"/>
        <v>0.25</v>
      </c>
      <c r="BC45" s="15"/>
      <c r="BD45" s="11">
        <v>73</v>
      </c>
      <c r="BE45" s="11">
        <v>6</v>
      </c>
      <c r="BF45" s="11">
        <v>509</v>
      </c>
      <c r="BG45" s="12">
        <v>23</v>
      </c>
      <c r="BH45" s="13">
        <f t="shared" si="36"/>
        <v>582</v>
      </c>
      <c r="BI45" s="14">
        <f t="shared" si="36"/>
        <v>29</v>
      </c>
      <c r="BJ45" s="38">
        <f t="shared" si="37"/>
        <v>0.12542955326460481</v>
      </c>
      <c r="BK45" s="39">
        <f t="shared" si="37"/>
        <v>0.20689655172413793</v>
      </c>
      <c r="BL45" s="15"/>
      <c r="BM45" s="11">
        <v>55</v>
      </c>
      <c r="BN45" s="11">
        <v>5</v>
      </c>
      <c r="BO45" s="11">
        <v>448</v>
      </c>
      <c r="BP45" s="12">
        <v>17</v>
      </c>
      <c r="BQ45" s="13">
        <f t="shared" si="38"/>
        <v>503</v>
      </c>
      <c r="BR45" s="14">
        <f t="shared" si="38"/>
        <v>22</v>
      </c>
      <c r="BS45" s="38">
        <f t="shared" si="39"/>
        <v>0.10934393638170974</v>
      </c>
      <c r="BT45" s="39">
        <f t="shared" si="39"/>
        <v>0.22727272727272727</v>
      </c>
      <c r="BU45" s="15"/>
      <c r="BV45" s="11">
        <v>58</v>
      </c>
      <c r="BW45" s="11">
        <v>9</v>
      </c>
      <c r="BX45" s="11">
        <v>496</v>
      </c>
      <c r="BY45" s="12">
        <v>30</v>
      </c>
      <c r="BZ45" s="13">
        <f t="shared" si="40"/>
        <v>554</v>
      </c>
      <c r="CA45" s="14">
        <f t="shared" si="40"/>
        <v>39</v>
      </c>
      <c r="CB45" s="38">
        <f t="shared" si="41"/>
        <v>0.10469314079422383</v>
      </c>
      <c r="CC45" s="39">
        <f t="shared" si="41"/>
        <v>0.23076923076923078</v>
      </c>
      <c r="CD45" s="15"/>
      <c r="CE45" s="11">
        <v>54</v>
      </c>
      <c r="CF45" s="11">
        <v>6</v>
      </c>
      <c r="CG45" s="11">
        <v>505</v>
      </c>
      <c r="CH45" s="12">
        <v>19</v>
      </c>
      <c r="CI45" s="13">
        <f t="shared" si="42"/>
        <v>559</v>
      </c>
      <c r="CJ45" s="14">
        <f t="shared" si="42"/>
        <v>25</v>
      </c>
      <c r="CK45" s="38">
        <f t="shared" si="43"/>
        <v>9.6601073345259386E-2</v>
      </c>
      <c r="CL45" s="39">
        <f t="shared" si="43"/>
        <v>0.24</v>
      </c>
      <c r="CM45" s="15"/>
      <c r="CN45" s="11">
        <v>68</v>
      </c>
      <c r="CO45" s="11">
        <v>7</v>
      </c>
      <c r="CP45" s="11">
        <v>455</v>
      </c>
      <c r="CQ45" s="12">
        <v>19</v>
      </c>
      <c r="CR45" s="13">
        <f t="shared" si="44"/>
        <v>523</v>
      </c>
      <c r="CS45" s="14">
        <f t="shared" si="44"/>
        <v>26</v>
      </c>
      <c r="CT45" s="38">
        <f t="shared" si="45"/>
        <v>0.13001912045889102</v>
      </c>
      <c r="CU45" s="39">
        <f t="shared" si="45"/>
        <v>0.26923076923076922</v>
      </c>
      <c r="CV45" s="15"/>
      <c r="CW45" s="11">
        <v>65</v>
      </c>
      <c r="CX45" s="11">
        <v>8</v>
      </c>
      <c r="CY45" s="11">
        <v>413</v>
      </c>
      <c r="CZ45" s="12">
        <v>10</v>
      </c>
      <c r="DA45" s="13">
        <v>478</v>
      </c>
      <c r="DB45" s="14">
        <v>18</v>
      </c>
      <c r="DC45" s="38">
        <f t="shared" si="22"/>
        <v>0.13598326359832635</v>
      </c>
      <c r="DD45" s="39">
        <f t="shared" si="22"/>
        <v>0.44444444444444442</v>
      </c>
      <c r="DE45" s="15"/>
      <c r="DF45" s="11">
        <f>B45+K45+T45+AC45+AL45+AU45+BD45+BM45+BV45+CE45+CN45+CW45</f>
        <v>777</v>
      </c>
      <c r="DG45" s="11">
        <f>C45+L45+U45+AD45+AM45+AV45+BE45+BN45+BW45+CF45+CO45+CX45</f>
        <v>97</v>
      </c>
      <c r="DH45" s="11">
        <f>D45+M45+V45+AE45+AN45+AW45+BF45+BO45+BX45+CG45+CP45+CY45</f>
        <v>6878</v>
      </c>
      <c r="DI45" s="12">
        <f>E45+N45+W45+AF45+AO45+AX45+BG45+BP45+BY45+CH45+CQ45+CZ45</f>
        <v>263</v>
      </c>
      <c r="DJ45" s="13">
        <f>F45+O45+X45+AG45+AP45+AY45+BH45+BQ45+BZ45+CI45+CR45+DA45</f>
        <v>7655</v>
      </c>
      <c r="DK45" s="14">
        <f>G45+P45+Y45+AH45+AQ45+AZ45+BI45+BR45+CA45+CJ45+CS45+DB45</f>
        <v>360</v>
      </c>
      <c r="DL45" s="38">
        <f t="shared" si="46"/>
        <v>0.1015022860875245</v>
      </c>
      <c r="DM45" s="39">
        <f t="shared" si="46"/>
        <v>0.26944444444444443</v>
      </c>
    </row>
    <row r="46" spans="1:117" s="16" customFormat="1" x14ac:dyDescent="0.25">
      <c r="A46" s="19" t="s">
        <v>54</v>
      </c>
      <c r="B46" s="11">
        <v>29</v>
      </c>
      <c r="C46" s="11">
        <v>4</v>
      </c>
      <c r="D46" s="11">
        <v>205</v>
      </c>
      <c r="E46" s="12">
        <v>18</v>
      </c>
      <c r="F46" s="13">
        <f t="shared" si="24"/>
        <v>234</v>
      </c>
      <c r="G46" s="14">
        <f t="shared" si="24"/>
        <v>22</v>
      </c>
      <c r="H46" s="38">
        <f t="shared" si="25"/>
        <v>0.12393162393162394</v>
      </c>
      <c r="I46" s="39">
        <f t="shared" si="25"/>
        <v>0.18181818181818182</v>
      </c>
      <c r="J46" s="5"/>
      <c r="K46" s="11">
        <v>49</v>
      </c>
      <c r="L46" s="11">
        <v>8</v>
      </c>
      <c r="M46" s="11">
        <v>200</v>
      </c>
      <c r="N46" s="12">
        <v>16</v>
      </c>
      <c r="O46" s="13">
        <f t="shared" si="26"/>
        <v>249</v>
      </c>
      <c r="P46" s="14">
        <f t="shared" si="26"/>
        <v>24</v>
      </c>
      <c r="Q46" s="38">
        <f t="shared" si="27"/>
        <v>0.19678714859437751</v>
      </c>
      <c r="R46" s="39">
        <f t="shared" si="27"/>
        <v>0.33333333333333331</v>
      </c>
      <c r="S46" s="5"/>
      <c r="T46" s="11">
        <v>24</v>
      </c>
      <c r="U46" s="11">
        <v>2</v>
      </c>
      <c r="V46" s="11">
        <v>162</v>
      </c>
      <c r="W46" s="12">
        <v>10</v>
      </c>
      <c r="X46" s="13">
        <f t="shared" si="28"/>
        <v>186</v>
      </c>
      <c r="Y46" s="14">
        <f t="shared" si="28"/>
        <v>12</v>
      </c>
      <c r="Z46" s="38">
        <f t="shared" si="29"/>
        <v>0.12903225806451613</v>
      </c>
      <c r="AA46" s="39">
        <f t="shared" si="29"/>
        <v>0.16666666666666666</v>
      </c>
      <c r="AB46" s="5"/>
      <c r="AC46" s="11">
        <v>36</v>
      </c>
      <c r="AD46" s="11">
        <v>6</v>
      </c>
      <c r="AE46" s="11">
        <v>179</v>
      </c>
      <c r="AF46" s="12">
        <v>17</v>
      </c>
      <c r="AG46" s="13">
        <f t="shared" si="30"/>
        <v>215</v>
      </c>
      <c r="AH46" s="14">
        <f t="shared" si="30"/>
        <v>23</v>
      </c>
      <c r="AI46" s="38">
        <f t="shared" si="31"/>
        <v>0.16744186046511628</v>
      </c>
      <c r="AJ46" s="39">
        <f t="shared" si="31"/>
        <v>0.2608695652173913</v>
      </c>
      <c r="AK46" s="15"/>
      <c r="AL46" s="11">
        <v>23</v>
      </c>
      <c r="AM46" s="11">
        <v>1</v>
      </c>
      <c r="AN46" s="11">
        <v>116</v>
      </c>
      <c r="AO46" s="12">
        <v>14</v>
      </c>
      <c r="AP46" s="13">
        <f t="shared" si="32"/>
        <v>139</v>
      </c>
      <c r="AQ46" s="14">
        <f t="shared" si="32"/>
        <v>15</v>
      </c>
      <c r="AR46" s="38">
        <f t="shared" si="33"/>
        <v>0.16546762589928057</v>
      </c>
      <c r="AS46" s="39">
        <f t="shared" si="33"/>
        <v>6.6666666666666666E-2</v>
      </c>
      <c r="AT46" s="15"/>
      <c r="AU46" s="11">
        <v>29</v>
      </c>
      <c r="AV46" s="11">
        <v>8</v>
      </c>
      <c r="AW46" s="11">
        <v>138</v>
      </c>
      <c r="AX46" s="12">
        <v>7</v>
      </c>
      <c r="AY46" s="13">
        <f t="shared" si="34"/>
        <v>167</v>
      </c>
      <c r="AZ46" s="14">
        <f t="shared" si="34"/>
        <v>15</v>
      </c>
      <c r="BA46" s="38">
        <f t="shared" si="35"/>
        <v>0.17365269461077845</v>
      </c>
      <c r="BB46" s="39">
        <f t="shared" si="35"/>
        <v>0.53333333333333333</v>
      </c>
      <c r="BC46" s="15"/>
      <c r="BD46" s="11">
        <v>21</v>
      </c>
      <c r="BE46" s="11">
        <v>4</v>
      </c>
      <c r="BF46" s="11">
        <v>120</v>
      </c>
      <c r="BG46" s="12">
        <v>5</v>
      </c>
      <c r="BH46" s="13">
        <f t="shared" si="36"/>
        <v>141</v>
      </c>
      <c r="BI46" s="14">
        <f t="shared" si="36"/>
        <v>9</v>
      </c>
      <c r="BJ46" s="38">
        <f t="shared" si="37"/>
        <v>0.14893617021276595</v>
      </c>
      <c r="BK46" s="39">
        <f t="shared" si="37"/>
        <v>0.44444444444444442</v>
      </c>
      <c r="BL46" s="15"/>
      <c r="BM46" s="11">
        <v>16</v>
      </c>
      <c r="BN46" s="11">
        <v>5</v>
      </c>
      <c r="BO46" s="11">
        <v>109</v>
      </c>
      <c r="BP46" s="12">
        <v>14</v>
      </c>
      <c r="BQ46" s="13">
        <f t="shared" si="38"/>
        <v>125</v>
      </c>
      <c r="BR46" s="14">
        <f t="shared" si="38"/>
        <v>19</v>
      </c>
      <c r="BS46" s="38">
        <f t="shared" si="39"/>
        <v>0.128</v>
      </c>
      <c r="BT46" s="39">
        <f t="shared" si="39"/>
        <v>0.26315789473684209</v>
      </c>
      <c r="BU46" s="15"/>
      <c r="BV46" s="11">
        <v>23</v>
      </c>
      <c r="BW46" s="11">
        <v>4</v>
      </c>
      <c r="BX46" s="11">
        <v>113</v>
      </c>
      <c r="BY46" s="12">
        <v>9</v>
      </c>
      <c r="BZ46" s="13">
        <f t="shared" si="40"/>
        <v>136</v>
      </c>
      <c r="CA46" s="14">
        <f t="shared" si="40"/>
        <v>13</v>
      </c>
      <c r="CB46" s="38">
        <f t="shared" si="41"/>
        <v>0.16911764705882354</v>
      </c>
      <c r="CC46" s="39">
        <f t="shared" si="41"/>
        <v>0.30769230769230771</v>
      </c>
      <c r="CD46" s="15"/>
      <c r="CE46" s="11">
        <v>27</v>
      </c>
      <c r="CF46" s="11">
        <v>6</v>
      </c>
      <c r="CG46" s="11">
        <v>111</v>
      </c>
      <c r="CH46" s="12">
        <v>16</v>
      </c>
      <c r="CI46" s="13">
        <f t="shared" si="42"/>
        <v>138</v>
      </c>
      <c r="CJ46" s="14">
        <f t="shared" si="42"/>
        <v>22</v>
      </c>
      <c r="CK46" s="38">
        <f t="shared" si="43"/>
        <v>0.19565217391304349</v>
      </c>
      <c r="CL46" s="39">
        <f t="shared" si="43"/>
        <v>0.27272727272727271</v>
      </c>
      <c r="CM46" s="15"/>
      <c r="CN46" s="11">
        <v>14</v>
      </c>
      <c r="CO46" s="11">
        <v>1</v>
      </c>
      <c r="CP46" s="11">
        <v>87</v>
      </c>
      <c r="CQ46" s="12">
        <v>6</v>
      </c>
      <c r="CR46" s="13">
        <f t="shared" si="44"/>
        <v>101</v>
      </c>
      <c r="CS46" s="14">
        <f t="shared" si="44"/>
        <v>7</v>
      </c>
      <c r="CT46" s="38">
        <f t="shared" si="45"/>
        <v>0.13861386138613863</v>
      </c>
      <c r="CU46" s="39">
        <f t="shared" si="45"/>
        <v>0.14285714285714285</v>
      </c>
      <c r="CV46" s="15"/>
      <c r="CW46" s="11">
        <v>21</v>
      </c>
      <c r="CX46" s="11">
        <v>0</v>
      </c>
      <c r="CY46" s="11">
        <v>111</v>
      </c>
      <c r="CZ46" s="12">
        <v>7</v>
      </c>
      <c r="DA46" s="13">
        <v>132</v>
      </c>
      <c r="DB46" s="14">
        <v>7</v>
      </c>
      <c r="DC46" s="38">
        <f t="shared" si="22"/>
        <v>0.15909090909090909</v>
      </c>
      <c r="DD46" s="39">
        <f t="shared" si="22"/>
        <v>0</v>
      </c>
      <c r="DE46" s="15"/>
      <c r="DF46" s="11">
        <f>B46+K46+T46+AC46+AL46+AU46+BD46+BM46+BV46+CE46+CN46+CW46</f>
        <v>312</v>
      </c>
      <c r="DG46" s="11">
        <f>C46+L46+U46+AD46+AM46+AV46+BE46+BN46+BW46+CF46+CO46+CX46</f>
        <v>49</v>
      </c>
      <c r="DH46" s="11">
        <f>D46+M46+V46+AE46+AN46+AW46+BF46+BO46+BX46+CG46+CP46+CY46</f>
        <v>1651</v>
      </c>
      <c r="DI46" s="12">
        <f>E46+N46+W46+AF46+AO46+AX46+BG46+BP46+BY46+CH46+CQ46+CZ46</f>
        <v>139</v>
      </c>
      <c r="DJ46" s="13">
        <f>F46+O46+X46+AG46+AP46+AY46+BH46+BQ46+BZ46+CI46+CR46+DA46</f>
        <v>1963</v>
      </c>
      <c r="DK46" s="14">
        <f>G46+P46+Y46+AH46+AQ46+AZ46+BI46+BR46+CA46+CJ46+CS46+DB46</f>
        <v>188</v>
      </c>
      <c r="DL46" s="38">
        <f t="shared" si="46"/>
        <v>0.15894039735099338</v>
      </c>
      <c r="DM46" s="39">
        <f t="shared" si="46"/>
        <v>0.26063829787234044</v>
      </c>
    </row>
    <row r="47" spans="1:117" s="16" customFormat="1" x14ac:dyDescent="0.25">
      <c r="A47" s="19" t="s">
        <v>55</v>
      </c>
      <c r="B47" s="11">
        <v>149</v>
      </c>
      <c r="C47" s="11">
        <v>28</v>
      </c>
      <c r="D47" s="11">
        <v>1017</v>
      </c>
      <c r="E47" s="12">
        <v>44</v>
      </c>
      <c r="F47" s="13">
        <f t="shared" si="24"/>
        <v>1166</v>
      </c>
      <c r="G47" s="14">
        <f t="shared" si="24"/>
        <v>72</v>
      </c>
      <c r="H47" s="38">
        <f t="shared" si="25"/>
        <v>0.12778730703259006</v>
      </c>
      <c r="I47" s="39">
        <f t="shared" si="25"/>
        <v>0.3888888888888889</v>
      </c>
      <c r="J47" s="5"/>
      <c r="K47" s="11">
        <v>132</v>
      </c>
      <c r="L47" s="11">
        <v>28</v>
      </c>
      <c r="M47" s="11">
        <v>910</v>
      </c>
      <c r="N47" s="12">
        <v>41</v>
      </c>
      <c r="O47" s="13">
        <f t="shared" si="26"/>
        <v>1042</v>
      </c>
      <c r="P47" s="14">
        <f t="shared" si="26"/>
        <v>69</v>
      </c>
      <c r="Q47" s="38">
        <f t="shared" si="27"/>
        <v>0.12667946257197696</v>
      </c>
      <c r="R47" s="39">
        <f t="shared" si="27"/>
        <v>0.40579710144927539</v>
      </c>
      <c r="S47" s="5"/>
      <c r="T47" s="11">
        <v>121</v>
      </c>
      <c r="U47" s="11">
        <v>27</v>
      </c>
      <c r="V47" s="11">
        <v>806</v>
      </c>
      <c r="W47" s="12">
        <v>42</v>
      </c>
      <c r="X47" s="13">
        <f t="shared" si="28"/>
        <v>927</v>
      </c>
      <c r="Y47" s="14">
        <f t="shared" si="28"/>
        <v>69</v>
      </c>
      <c r="Z47" s="38">
        <f t="shared" si="29"/>
        <v>0.13052858683926646</v>
      </c>
      <c r="AA47" s="39">
        <f t="shared" si="29"/>
        <v>0.39130434782608697</v>
      </c>
      <c r="AB47" s="5"/>
      <c r="AC47" s="11">
        <v>114</v>
      </c>
      <c r="AD47" s="11">
        <v>20</v>
      </c>
      <c r="AE47" s="11">
        <v>794</v>
      </c>
      <c r="AF47" s="12">
        <v>44</v>
      </c>
      <c r="AG47" s="13">
        <f t="shared" si="30"/>
        <v>908</v>
      </c>
      <c r="AH47" s="14">
        <f t="shared" si="30"/>
        <v>64</v>
      </c>
      <c r="AI47" s="38">
        <f t="shared" si="31"/>
        <v>0.12555066079295155</v>
      </c>
      <c r="AJ47" s="39">
        <f t="shared" si="31"/>
        <v>0.3125</v>
      </c>
      <c r="AK47" s="15"/>
      <c r="AL47" s="11">
        <v>119</v>
      </c>
      <c r="AM47" s="11">
        <v>27</v>
      </c>
      <c r="AN47" s="11">
        <v>636</v>
      </c>
      <c r="AO47" s="12">
        <v>35</v>
      </c>
      <c r="AP47" s="13">
        <f t="shared" si="32"/>
        <v>755</v>
      </c>
      <c r="AQ47" s="14">
        <f t="shared" si="32"/>
        <v>62</v>
      </c>
      <c r="AR47" s="38">
        <f t="shared" si="33"/>
        <v>0.15761589403973511</v>
      </c>
      <c r="AS47" s="39">
        <f t="shared" si="33"/>
        <v>0.43548387096774194</v>
      </c>
      <c r="AT47" s="15"/>
      <c r="AU47" s="11">
        <v>122</v>
      </c>
      <c r="AV47" s="11">
        <v>34</v>
      </c>
      <c r="AW47" s="11">
        <v>634</v>
      </c>
      <c r="AX47" s="12">
        <v>31</v>
      </c>
      <c r="AY47" s="13">
        <f t="shared" si="34"/>
        <v>756</v>
      </c>
      <c r="AZ47" s="14">
        <f t="shared" si="34"/>
        <v>65</v>
      </c>
      <c r="BA47" s="38">
        <f t="shared" si="35"/>
        <v>0.16137566137566137</v>
      </c>
      <c r="BB47" s="39">
        <f t="shared" si="35"/>
        <v>0.52307692307692311</v>
      </c>
      <c r="BC47" s="15"/>
      <c r="BD47" s="11">
        <v>85</v>
      </c>
      <c r="BE47" s="11">
        <v>24</v>
      </c>
      <c r="BF47" s="11">
        <v>524</v>
      </c>
      <c r="BG47" s="12">
        <v>40</v>
      </c>
      <c r="BH47" s="13">
        <f t="shared" si="36"/>
        <v>609</v>
      </c>
      <c r="BI47" s="14">
        <f t="shared" si="36"/>
        <v>64</v>
      </c>
      <c r="BJ47" s="38">
        <f t="shared" si="37"/>
        <v>0.13957307060755336</v>
      </c>
      <c r="BK47" s="39">
        <f t="shared" si="37"/>
        <v>0.375</v>
      </c>
      <c r="BL47" s="15"/>
      <c r="BM47" s="11">
        <v>97</v>
      </c>
      <c r="BN47" s="11">
        <v>17</v>
      </c>
      <c r="BO47" s="11">
        <v>481</v>
      </c>
      <c r="BP47" s="12">
        <v>31</v>
      </c>
      <c r="BQ47" s="13">
        <f t="shared" si="38"/>
        <v>578</v>
      </c>
      <c r="BR47" s="14">
        <f t="shared" si="38"/>
        <v>48</v>
      </c>
      <c r="BS47" s="38">
        <f t="shared" si="39"/>
        <v>0.16782006920415224</v>
      </c>
      <c r="BT47" s="39">
        <f t="shared" si="39"/>
        <v>0.35416666666666669</v>
      </c>
      <c r="BU47" s="15"/>
      <c r="BV47" s="11">
        <v>100</v>
      </c>
      <c r="BW47" s="11">
        <v>18</v>
      </c>
      <c r="BX47" s="11">
        <v>484</v>
      </c>
      <c r="BY47" s="12">
        <v>29</v>
      </c>
      <c r="BZ47" s="13">
        <f t="shared" si="40"/>
        <v>584</v>
      </c>
      <c r="CA47" s="14">
        <f t="shared" si="40"/>
        <v>47</v>
      </c>
      <c r="CB47" s="38">
        <f t="shared" si="41"/>
        <v>0.17123287671232876</v>
      </c>
      <c r="CC47" s="39">
        <f t="shared" si="41"/>
        <v>0.38297872340425532</v>
      </c>
      <c r="CD47" s="15"/>
      <c r="CE47" s="11">
        <v>86</v>
      </c>
      <c r="CF47" s="11">
        <v>24</v>
      </c>
      <c r="CG47" s="11">
        <v>496</v>
      </c>
      <c r="CH47" s="12">
        <v>41</v>
      </c>
      <c r="CI47" s="13">
        <f t="shared" si="42"/>
        <v>582</v>
      </c>
      <c r="CJ47" s="14">
        <f t="shared" si="42"/>
        <v>65</v>
      </c>
      <c r="CK47" s="38">
        <f t="shared" si="43"/>
        <v>0.14776632302405499</v>
      </c>
      <c r="CL47" s="39">
        <f t="shared" si="43"/>
        <v>0.36923076923076925</v>
      </c>
      <c r="CM47" s="15"/>
      <c r="CN47" s="11">
        <v>98</v>
      </c>
      <c r="CO47" s="11">
        <v>18</v>
      </c>
      <c r="CP47" s="11">
        <v>448</v>
      </c>
      <c r="CQ47" s="12">
        <v>31</v>
      </c>
      <c r="CR47" s="13">
        <f t="shared" si="44"/>
        <v>546</v>
      </c>
      <c r="CS47" s="14">
        <f t="shared" si="44"/>
        <v>49</v>
      </c>
      <c r="CT47" s="38">
        <f t="shared" si="45"/>
        <v>0.17948717948717949</v>
      </c>
      <c r="CU47" s="39">
        <f t="shared" si="45"/>
        <v>0.36734693877551022</v>
      </c>
      <c r="CV47" s="15"/>
      <c r="CW47" s="11">
        <v>77</v>
      </c>
      <c r="CX47" s="11">
        <v>15</v>
      </c>
      <c r="CY47" s="11">
        <v>426</v>
      </c>
      <c r="CZ47" s="12">
        <v>20</v>
      </c>
      <c r="DA47" s="13">
        <v>503</v>
      </c>
      <c r="DB47" s="14">
        <v>35</v>
      </c>
      <c r="DC47" s="38">
        <f t="shared" si="22"/>
        <v>0.15308151093439365</v>
      </c>
      <c r="DD47" s="39">
        <f t="shared" si="22"/>
        <v>0.42857142857142855</v>
      </c>
      <c r="DE47" s="15"/>
      <c r="DF47" s="11">
        <f>B47+K47+T47+AC47+AL47+AU47+BD47+BM47+BV47+CE47+CN47+CW47</f>
        <v>1300</v>
      </c>
      <c r="DG47" s="11">
        <f>C47+L47+U47+AD47+AM47+AV47+BE47+BN47+BW47+CF47+CO47+CX47</f>
        <v>280</v>
      </c>
      <c r="DH47" s="11">
        <f>D47+M47+V47+AE47+AN47+AW47+BF47+BO47+BX47+CG47+CP47+CY47</f>
        <v>7656</v>
      </c>
      <c r="DI47" s="12">
        <f>E47+N47+W47+AF47+AO47+AX47+BG47+BP47+BY47+CH47+CQ47+CZ47</f>
        <v>429</v>
      </c>
      <c r="DJ47" s="13">
        <f>F47+O47+X47+AG47+AP47+AY47+BH47+BQ47+BZ47+CI47+CR47+DA47</f>
        <v>8956</v>
      </c>
      <c r="DK47" s="14">
        <f>G47+P47+Y47+AH47+AQ47+AZ47+BI47+BR47+CA47+CJ47+CS47+DB47</f>
        <v>709</v>
      </c>
      <c r="DL47" s="38">
        <f t="shared" si="46"/>
        <v>0.14515408664582402</v>
      </c>
      <c r="DM47" s="39">
        <f t="shared" si="46"/>
        <v>0.39492242595204513</v>
      </c>
    </row>
    <row r="48" spans="1:117" s="16" customFormat="1" x14ac:dyDescent="0.25">
      <c r="A48" s="19" t="s">
        <v>56</v>
      </c>
      <c r="B48" s="11">
        <v>79</v>
      </c>
      <c r="C48" s="11">
        <v>17</v>
      </c>
      <c r="D48" s="11">
        <v>549</v>
      </c>
      <c r="E48" s="12">
        <v>27</v>
      </c>
      <c r="F48" s="13">
        <f t="shared" si="24"/>
        <v>628</v>
      </c>
      <c r="G48" s="14">
        <f t="shared" si="24"/>
        <v>44</v>
      </c>
      <c r="H48" s="38">
        <f t="shared" si="25"/>
        <v>0.12579617834394904</v>
      </c>
      <c r="I48" s="39">
        <f t="shared" si="25"/>
        <v>0.38636363636363635</v>
      </c>
      <c r="J48" s="5"/>
      <c r="K48" s="11">
        <v>74</v>
      </c>
      <c r="L48" s="11">
        <v>16</v>
      </c>
      <c r="M48" s="11">
        <v>489</v>
      </c>
      <c r="N48" s="12">
        <v>36</v>
      </c>
      <c r="O48" s="13">
        <f t="shared" si="26"/>
        <v>563</v>
      </c>
      <c r="P48" s="14">
        <f t="shared" si="26"/>
        <v>52</v>
      </c>
      <c r="Q48" s="38">
        <f t="shared" si="27"/>
        <v>0.13143872113676733</v>
      </c>
      <c r="R48" s="39">
        <f t="shared" si="27"/>
        <v>0.30769230769230771</v>
      </c>
      <c r="S48" s="5"/>
      <c r="T48" s="11">
        <v>45</v>
      </c>
      <c r="U48" s="11">
        <v>7</v>
      </c>
      <c r="V48" s="11">
        <v>390</v>
      </c>
      <c r="W48" s="12">
        <v>27</v>
      </c>
      <c r="X48" s="13">
        <f t="shared" si="28"/>
        <v>435</v>
      </c>
      <c r="Y48" s="14">
        <f t="shared" si="28"/>
        <v>34</v>
      </c>
      <c r="Z48" s="38">
        <f t="shared" si="29"/>
        <v>0.10344827586206896</v>
      </c>
      <c r="AA48" s="39">
        <f t="shared" si="29"/>
        <v>0.20588235294117646</v>
      </c>
      <c r="AB48" s="5"/>
      <c r="AC48" s="11">
        <v>50</v>
      </c>
      <c r="AD48" s="11">
        <v>14</v>
      </c>
      <c r="AE48" s="11">
        <v>441</v>
      </c>
      <c r="AF48" s="12">
        <v>38</v>
      </c>
      <c r="AG48" s="13">
        <f t="shared" si="30"/>
        <v>491</v>
      </c>
      <c r="AH48" s="14">
        <f t="shared" si="30"/>
        <v>52</v>
      </c>
      <c r="AI48" s="38">
        <f t="shared" si="31"/>
        <v>0.10183299389002037</v>
      </c>
      <c r="AJ48" s="39">
        <f t="shared" si="31"/>
        <v>0.26923076923076922</v>
      </c>
      <c r="AK48" s="15"/>
      <c r="AL48" s="11">
        <v>60</v>
      </c>
      <c r="AM48" s="11">
        <v>18</v>
      </c>
      <c r="AN48" s="11">
        <v>399</v>
      </c>
      <c r="AO48" s="12">
        <v>28</v>
      </c>
      <c r="AP48" s="13">
        <f t="shared" si="32"/>
        <v>459</v>
      </c>
      <c r="AQ48" s="14">
        <f t="shared" si="32"/>
        <v>46</v>
      </c>
      <c r="AR48" s="38">
        <f t="shared" si="33"/>
        <v>0.13071895424836602</v>
      </c>
      <c r="AS48" s="39">
        <f t="shared" si="33"/>
        <v>0.39130434782608697</v>
      </c>
      <c r="AT48" s="15"/>
      <c r="AU48" s="11">
        <v>61</v>
      </c>
      <c r="AV48" s="11">
        <v>7</v>
      </c>
      <c r="AW48" s="11">
        <v>319</v>
      </c>
      <c r="AX48" s="12">
        <v>39</v>
      </c>
      <c r="AY48" s="13">
        <f t="shared" si="34"/>
        <v>380</v>
      </c>
      <c r="AZ48" s="14">
        <f t="shared" si="34"/>
        <v>46</v>
      </c>
      <c r="BA48" s="38">
        <f t="shared" si="35"/>
        <v>0.16052631578947368</v>
      </c>
      <c r="BB48" s="39">
        <f t="shared" si="35"/>
        <v>0.15217391304347827</v>
      </c>
      <c r="BC48" s="15"/>
      <c r="BD48" s="11">
        <v>56</v>
      </c>
      <c r="BE48" s="11">
        <v>12</v>
      </c>
      <c r="BF48" s="11">
        <v>263</v>
      </c>
      <c r="BG48" s="12">
        <v>22</v>
      </c>
      <c r="BH48" s="13">
        <f t="shared" si="36"/>
        <v>319</v>
      </c>
      <c r="BI48" s="14">
        <f t="shared" si="36"/>
        <v>34</v>
      </c>
      <c r="BJ48" s="38">
        <f t="shared" si="37"/>
        <v>0.17554858934169279</v>
      </c>
      <c r="BK48" s="39">
        <f t="shared" si="37"/>
        <v>0.35294117647058826</v>
      </c>
      <c r="BL48" s="15"/>
      <c r="BM48" s="11">
        <v>34</v>
      </c>
      <c r="BN48" s="11">
        <v>7</v>
      </c>
      <c r="BO48" s="11">
        <v>262</v>
      </c>
      <c r="BP48" s="12">
        <v>21</v>
      </c>
      <c r="BQ48" s="13">
        <f t="shared" si="38"/>
        <v>296</v>
      </c>
      <c r="BR48" s="14">
        <f t="shared" si="38"/>
        <v>28</v>
      </c>
      <c r="BS48" s="38">
        <f t="shared" si="39"/>
        <v>0.11486486486486487</v>
      </c>
      <c r="BT48" s="39">
        <f t="shared" si="39"/>
        <v>0.25</v>
      </c>
      <c r="BU48" s="15"/>
      <c r="BV48" s="11">
        <v>34</v>
      </c>
      <c r="BW48" s="11">
        <v>7</v>
      </c>
      <c r="BX48" s="11">
        <v>274</v>
      </c>
      <c r="BY48" s="12">
        <v>15</v>
      </c>
      <c r="BZ48" s="13">
        <f t="shared" si="40"/>
        <v>308</v>
      </c>
      <c r="CA48" s="14">
        <f t="shared" si="40"/>
        <v>22</v>
      </c>
      <c r="CB48" s="38">
        <f t="shared" si="41"/>
        <v>0.11038961038961038</v>
      </c>
      <c r="CC48" s="39">
        <f t="shared" si="41"/>
        <v>0.31818181818181818</v>
      </c>
      <c r="CD48" s="15"/>
      <c r="CE48" s="11">
        <v>44</v>
      </c>
      <c r="CF48" s="11">
        <v>15</v>
      </c>
      <c r="CG48" s="11">
        <v>247</v>
      </c>
      <c r="CH48" s="12">
        <v>20</v>
      </c>
      <c r="CI48" s="13">
        <f t="shared" si="42"/>
        <v>291</v>
      </c>
      <c r="CJ48" s="14">
        <f t="shared" si="42"/>
        <v>35</v>
      </c>
      <c r="CK48" s="38">
        <f t="shared" si="43"/>
        <v>0.15120274914089346</v>
      </c>
      <c r="CL48" s="39">
        <f t="shared" si="43"/>
        <v>0.42857142857142855</v>
      </c>
      <c r="CM48" s="15"/>
      <c r="CN48" s="11">
        <v>41</v>
      </c>
      <c r="CO48" s="11">
        <v>10</v>
      </c>
      <c r="CP48" s="11">
        <v>200</v>
      </c>
      <c r="CQ48" s="12">
        <v>24</v>
      </c>
      <c r="CR48" s="13">
        <f t="shared" si="44"/>
        <v>241</v>
      </c>
      <c r="CS48" s="14">
        <f t="shared" si="44"/>
        <v>34</v>
      </c>
      <c r="CT48" s="38">
        <f t="shared" si="45"/>
        <v>0.17012448132780084</v>
      </c>
      <c r="CU48" s="39">
        <f t="shared" si="45"/>
        <v>0.29411764705882354</v>
      </c>
      <c r="CV48" s="15"/>
      <c r="CW48" s="11">
        <v>44</v>
      </c>
      <c r="CX48" s="11">
        <v>8</v>
      </c>
      <c r="CY48" s="11">
        <v>396</v>
      </c>
      <c r="CZ48" s="12">
        <v>19</v>
      </c>
      <c r="DA48" s="13">
        <v>440</v>
      </c>
      <c r="DB48" s="14">
        <v>27</v>
      </c>
      <c r="DC48" s="38">
        <f t="shared" si="22"/>
        <v>0.1</v>
      </c>
      <c r="DD48" s="39">
        <f t="shared" si="22"/>
        <v>0.29629629629629628</v>
      </c>
      <c r="DE48" s="15"/>
      <c r="DF48" s="11">
        <f>B48+K48+T48+AC48+AL48+AU48+BD48+BM48+BV48+CE48+CN48+CW48</f>
        <v>622</v>
      </c>
      <c r="DG48" s="11">
        <f>C48+L48+U48+AD48+AM48+AV48+BE48+BN48+BW48+CF48+CO48+CX48</f>
        <v>138</v>
      </c>
      <c r="DH48" s="11">
        <f>D48+M48+V48+AE48+AN48+AW48+BF48+BO48+BX48+CG48+CP48+CY48</f>
        <v>4229</v>
      </c>
      <c r="DI48" s="12">
        <f>E48+N48+W48+AF48+AO48+AX48+BG48+BP48+BY48+CH48+CQ48+CZ48</f>
        <v>316</v>
      </c>
      <c r="DJ48" s="13">
        <f>F48+O48+X48+AG48+AP48+AY48+BH48+BQ48+BZ48+CI48+CR48+DA48</f>
        <v>4851</v>
      </c>
      <c r="DK48" s="14">
        <f>G48+P48+Y48+AH48+AQ48+AZ48+BI48+BR48+CA48+CJ48+CS48+DB48</f>
        <v>454</v>
      </c>
      <c r="DL48" s="38">
        <f t="shared" si="46"/>
        <v>0.12822098536384249</v>
      </c>
      <c r="DM48" s="39">
        <f t="shared" si="46"/>
        <v>0.30396475770925108</v>
      </c>
    </row>
    <row r="49" spans="1:117" s="16" customFormat="1" x14ac:dyDescent="0.25">
      <c r="A49" s="19" t="s">
        <v>57</v>
      </c>
      <c r="B49" s="11">
        <v>17</v>
      </c>
      <c r="C49" s="11">
        <v>1</v>
      </c>
      <c r="D49" s="11">
        <v>102</v>
      </c>
      <c r="E49" s="12">
        <v>10</v>
      </c>
      <c r="F49" s="13">
        <f t="shared" si="24"/>
        <v>119</v>
      </c>
      <c r="G49" s="14">
        <f t="shared" si="24"/>
        <v>11</v>
      </c>
      <c r="H49" s="38">
        <f t="shared" si="25"/>
        <v>0.14285714285714285</v>
      </c>
      <c r="I49" s="39">
        <f t="shared" si="25"/>
        <v>9.0909090909090912E-2</v>
      </c>
      <c r="J49" s="5"/>
      <c r="K49" s="11">
        <v>24</v>
      </c>
      <c r="L49" s="11">
        <v>6</v>
      </c>
      <c r="M49" s="11">
        <v>96</v>
      </c>
      <c r="N49" s="12">
        <v>13</v>
      </c>
      <c r="O49" s="13">
        <f t="shared" si="26"/>
        <v>120</v>
      </c>
      <c r="P49" s="14">
        <f t="shared" si="26"/>
        <v>19</v>
      </c>
      <c r="Q49" s="38">
        <f t="shared" si="27"/>
        <v>0.2</v>
      </c>
      <c r="R49" s="39">
        <f t="shared" si="27"/>
        <v>0.31578947368421051</v>
      </c>
      <c r="S49" s="5"/>
      <c r="T49" s="11">
        <v>20</v>
      </c>
      <c r="U49" s="11">
        <v>6</v>
      </c>
      <c r="V49" s="11">
        <v>133</v>
      </c>
      <c r="W49" s="12">
        <v>11</v>
      </c>
      <c r="X49" s="13">
        <f t="shared" si="28"/>
        <v>153</v>
      </c>
      <c r="Y49" s="14">
        <f t="shared" si="28"/>
        <v>17</v>
      </c>
      <c r="Z49" s="38">
        <f t="shared" si="29"/>
        <v>0.13071895424836602</v>
      </c>
      <c r="AA49" s="39">
        <f t="shared" si="29"/>
        <v>0.35294117647058826</v>
      </c>
      <c r="AB49" s="5"/>
      <c r="AC49" s="11">
        <v>17</v>
      </c>
      <c r="AD49" s="11">
        <v>4</v>
      </c>
      <c r="AE49" s="11">
        <v>116</v>
      </c>
      <c r="AF49" s="12">
        <v>15</v>
      </c>
      <c r="AG49" s="13">
        <f t="shared" si="30"/>
        <v>133</v>
      </c>
      <c r="AH49" s="14">
        <f t="shared" si="30"/>
        <v>19</v>
      </c>
      <c r="AI49" s="38">
        <f t="shared" si="31"/>
        <v>0.12781954887218044</v>
      </c>
      <c r="AJ49" s="39">
        <f t="shared" si="31"/>
        <v>0.21052631578947367</v>
      </c>
      <c r="AK49" s="15"/>
      <c r="AL49" s="11">
        <v>13</v>
      </c>
      <c r="AM49" s="11">
        <v>2</v>
      </c>
      <c r="AN49" s="11">
        <v>95</v>
      </c>
      <c r="AO49" s="12">
        <v>8</v>
      </c>
      <c r="AP49" s="13">
        <f t="shared" si="32"/>
        <v>108</v>
      </c>
      <c r="AQ49" s="14">
        <f t="shared" si="32"/>
        <v>10</v>
      </c>
      <c r="AR49" s="38">
        <f t="shared" si="33"/>
        <v>0.12037037037037036</v>
      </c>
      <c r="AS49" s="39">
        <f t="shared" si="33"/>
        <v>0.2</v>
      </c>
      <c r="AT49" s="15"/>
      <c r="AU49" s="11">
        <v>15</v>
      </c>
      <c r="AV49" s="11">
        <v>4</v>
      </c>
      <c r="AW49" s="11">
        <v>78</v>
      </c>
      <c r="AX49" s="12">
        <v>12</v>
      </c>
      <c r="AY49" s="13">
        <f t="shared" si="34"/>
        <v>93</v>
      </c>
      <c r="AZ49" s="14">
        <f t="shared" si="34"/>
        <v>16</v>
      </c>
      <c r="BA49" s="38">
        <f t="shared" si="35"/>
        <v>0.16129032258064516</v>
      </c>
      <c r="BB49" s="39">
        <f t="shared" si="35"/>
        <v>0.25</v>
      </c>
      <c r="BC49" s="15"/>
      <c r="BD49" s="11">
        <v>18</v>
      </c>
      <c r="BE49" s="11">
        <v>2</v>
      </c>
      <c r="BF49" s="11">
        <v>68</v>
      </c>
      <c r="BG49" s="12">
        <v>1</v>
      </c>
      <c r="BH49" s="13">
        <f t="shared" si="36"/>
        <v>86</v>
      </c>
      <c r="BI49" s="14">
        <f t="shared" si="36"/>
        <v>3</v>
      </c>
      <c r="BJ49" s="38">
        <f t="shared" si="37"/>
        <v>0.20930232558139536</v>
      </c>
      <c r="BK49" s="39">
        <f t="shared" si="37"/>
        <v>0.66666666666666663</v>
      </c>
      <c r="BL49" s="15"/>
      <c r="BM49" s="11">
        <v>11</v>
      </c>
      <c r="BN49" s="11">
        <v>2</v>
      </c>
      <c r="BO49" s="11">
        <v>67</v>
      </c>
      <c r="BP49" s="12">
        <v>10</v>
      </c>
      <c r="BQ49" s="13">
        <f t="shared" si="38"/>
        <v>78</v>
      </c>
      <c r="BR49" s="14">
        <f t="shared" si="38"/>
        <v>12</v>
      </c>
      <c r="BS49" s="38">
        <f t="shared" si="39"/>
        <v>0.14102564102564102</v>
      </c>
      <c r="BT49" s="39">
        <f t="shared" si="39"/>
        <v>0.16666666666666666</v>
      </c>
      <c r="BU49" s="15"/>
      <c r="BV49" s="11">
        <v>9</v>
      </c>
      <c r="BW49" s="11">
        <v>5</v>
      </c>
      <c r="BX49" s="11">
        <v>88</v>
      </c>
      <c r="BY49" s="12">
        <v>10</v>
      </c>
      <c r="BZ49" s="13">
        <f t="shared" si="40"/>
        <v>97</v>
      </c>
      <c r="CA49" s="14">
        <f t="shared" si="40"/>
        <v>15</v>
      </c>
      <c r="CB49" s="38">
        <f t="shared" si="41"/>
        <v>9.2783505154639179E-2</v>
      </c>
      <c r="CC49" s="39">
        <f t="shared" si="41"/>
        <v>0.33333333333333331</v>
      </c>
      <c r="CD49" s="15"/>
      <c r="CE49" s="11">
        <v>13</v>
      </c>
      <c r="CF49" s="11">
        <v>3</v>
      </c>
      <c r="CG49" s="11">
        <v>52</v>
      </c>
      <c r="CH49" s="12">
        <v>7</v>
      </c>
      <c r="CI49" s="13">
        <f t="shared" si="42"/>
        <v>65</v>
      </c>
      <c r="CJ49" s="14">
        <f t="shared" si="42"/>
        <v>10</v>
      </c>
      <c r="CK49" s="38">
        <f t="shared" si="43"/>
        <v>0.2</v>
      </c>
      <c r="CL49" s="39">
        <f t="shared" si="43"/>
        <v>0.3</v>
      </c>
      <c r="CM49" s="15"/>
      <c r="CN49" s="11">
        <v>13</v>
      </c>
      <c r="CO49" s="11">
        <v>2</v>
      </c>
      <c r="CP49" s="11">
        <v>77</v>
      </c>
      <c r="CQ49" s="12">
        <v>17</v>
      </c>
      <c r="CR49" s="13">
        <f t="shared" si="44"/>
        <v>90</v>
      </c>
      <c r="CS49" s="14">
        <f t="shared" si="44"/>
        <v>19</v>
      </c>
      <c r="CT49" s="38">
        <f t="shared" si="45"/>
        <v>0.14444444444444443</v>
      </c>
      <c r="CU49" s="39">
        <f t="shared" si="45"/>
        <v>0.10526315789473684</v>
      </c>
      <c r="CV49" s="15"/>
      <c r="CW49" s="11">
        <v>5</v>
      </c>
      <c r="CX49" s="11">
        <v>2</v>
      </c>
      <c r="CY49" s="11">
        <v>67</v>
      </c>
      <c r="CZ49" s="12">
        <v>4</v>
      </c>
      <c r="DA49" s="13">
        <v>72</v>
      </c>
      <c r="DB49" s="14">
        <v>6</v>
      </c>
      <c r="DC49" s="38">
        <f t="shared" si="22"/>
        <v>6.9444444444444448E-2</v>
      </c>
      <c r="DD49" s="39">
        <f t="shared" si="22"/>
        <v>0.33333333333333331</v>
      </c>
      <c r="DE49" s="15"/>
      <c r="DF49" s="11">
        <f>B49+K49+T49+AC49+AL49+AU49+BD49+BM49+BV49+CE49+CN49+CW49</f>
        <v>175</v>
      </c>
      <c r="DG49" s="11">
        <f>C49+L49+U49+AD49+AM49+AV49+BE49+BN49+BW49+CF49+CO49+CX49</f>
        <v>39</v>
      </c>
      <c r="DH49" s="11">
        <f>D49+M49+V49+AE49+AN49+AW49+BF49+BO49+BX49+CG49+CP49+CY49</f>
        <v>1039</v>
      </c>
      <c r="DI49" s="12">
        <f>E49+N49+W49+AF49+AO49+AX49+BG49+BP49+BY49+CH49+CQ49+CZ49</f>
        <v>118</v>
      </c>
      <c r="DJ49" s="13">
        <f>F49+O49+X49+AG49+AP49+AY49+BH49+BQ49+BZ49+CI49+CR49+DA49</f>
        <v>1214</v>
      </c>
      <c r="DK49" s="14">
        <f>G49+P49+Y49+AH49+AQ49+AZ49+BI49+BR49+CA49+CJ49+CS49+DB49</f>
        <v>157</v>
      </c>
      <c r="DL49" s="38">
        <f t="shared" si="46"/>
        <v>0.1441515650741351</v>
      </c>
      <c r="DM49" s="39">
        <f t="shared" si="46"/>
        <v>0.24840764331210191</v>
      </c>
    </row>
    <row r="50" spans="1:117" s="16" customFormat="1" x14ac:dyDescent="0.25">
      <c r="A50" s="19" t="s">
        <v>58</v>
      </c>
      <c r="B50" s="11">
        <v>30</v>
      </c>
      <c r="C50" s="11">
        <v>5</v>
      </c>
      <c r="D50" s="11">
        <v>300</v>
      </c>
      <c r="E50" s="12">
        <v>19</v>
      </c>
      <c r="F50" s="13">
        <f t="shared" si="24"/>
        <v>330</v>
      </c>
      <c r="G50" s="14">
        <f t="shared" si="24"/>
        <v>24</v>
      </c>
      <c r="H50" s="38">
        <f t="shared" si="25"/>
        <v>9.0909090909090912E-2</v>
      </c>
      <c r="I50" s="39">
        <f t="shared" si="25"/>
        <v>0.20833333333333334</v>
      </c>
      <c r="J50" s="5"/>
      <c r="K50" s="11">
        <v>35</v>
      </c>
      <c r="L50" s="11">
        <v>5</v>
      </c>
      <c r="M50" s="11">
        <v>237</v>
      </c>
      <c r="N50" s="12">
        <v>20</v>
      </c>
      <c r="O50" s="13">
        <f t="shared" si="26"/>
        <v>272</v>
      </c>
      <c r="P50" s="14">
        <f t="shared" si="26"/>
        <v>25</v>
      </c>
      <c r="Q50" s="38">
        <f t="shared" si="27"/>
        <v>0.12867647058823528</v>
      </c>
      <c r="R50" s="39">
        <f t="shared" si="27"/>
        <v>0.2</v>
      </c>
      <c r="S50" s="5"/>
      <c r="T50" s="11">
        <v>24</v>
      </c>
      <c r="U50" s="11">
        <v>2</v>
      </c>
      <c r="V50" s="11">
        <v>221</v>
      </c>
      <c r="W50" s="12">
        <v>22</v>
      </c>
      <c r="X50" s="13">
        <f t="shared" si="28"/>
        <v>245</v>
      </c>
      <c r="Y50" s="14">
        <f t="shared" si="28"/>
        <v>24</v>
      </c>
      <c r="Z50" s="38">
        <f t="shared" si="29"/>
        <v>9.7959183673469383E-2</v>
      </c>
      <c r="AA50" s="39">
        <f t="shared" si="29"/>
        <v>8.3333333333333329E-2</v>
      </c>
      <c r="AB50" s="5"/>
      <c r="AC50" s="11">
        <v>31</v>
      </c>
      <c r="AD50" s="11">
        <v>3</v>
      </c>
      <c r="AE50" s="11">
        <v>286</v>
      </c>
      <c r="AF50" s="12">
        <v>26</v>
      </c>
      <c r="AG50" s="13">
        <f t="shared" si="30"/>
        <v>317</v>
      </c>
      <c r="AH50" s="14">
        <f t="shared" si="30"/>
        <v>29</v>
      </c>
      <c r="AI50" s="38">
        <f t="shared" si="31"/>
        <v>9.7791798107255523E-2</v>
      </c>
      <c r="AJ50" s="39">
        <f t="shared" si="31"/>
        <v>0.10344827586206896</v>
      </c>
      <c r="AK50" s="15"/>
      <c r="AL50" s="11">
        <v>26</v>
      </c>
      <c r="AM50" s="11">
        <v>5</v>
      </c>
      <c r="AN50" s="11">
        <v>195</v>
      </c>
      <c r="AO50" s="12">
        <v>20</v>
      </c>
      <c r="AP50" s="13">
        <f t="shared" si="32"/>
        <v>221</v>
      </c>
      <c r="AQ50" s="14">
        <f t="shared" si="32"/>
        <v>25</v>
      </c>
      <c r="AR50" s="38">
        <f t="shared" si="33"/>
        <v>0.11764705882352941</v>
      </c>
      <c r="AS50" s="39">
        <f t="shared" si="33"/>
        <v>0.2</v>
      </c>
      <c r="AT50" s="15"/>
      <c r="AU50" s="11">
        <v>38</v>
      </c>
      <c r="AV50" s="11">
        <v>9</v>
      </c>
      <c r="AW50" s="11">
        <v>164</v>
      </c>
      <c r="AX50" s="12">
        <v>21</v>
      </c>
      <c r="AY50" s="13">
        <f t="shared" si="34"/>
        <v>202</v>
      </c>
      <c r="AZ50" s="14">
        <f t="shared" si="34"/>
        <v>30</v>
      </c>
      <c r="BA50" s="38">
        <f t="shared" si="35"/>
        <v>0.18811881188118812</v>
      </c>
      <c r="BB50" s="39">
        <f t="shared" si="35"/>
        <v>0.3</v>
      </c>
      <c r="BC50" s="15"/>
      <c r="BD50" s="11">
        <v>37</v>
      </c>
      <c r="BE50" s="11">
        <v>6</v>
      </c>
      <c r="BF50" s="11">
        <v>147</v>
      </c>
      <c r="BG50" s="12">
        <v>17</v>
      </c>
      <c r="BH50" s="13">
        <f t="shared" si="36"/>
        <v>184</v>
      </c>
      <c r="BI50" s="14">
        <f t="shared" si="36"/>
        <v>23</v>
      </c>
      <c r="BJ50" s="38">
        <f t="shared" si="37"/>
        <v>0.20108695652173914</v>
      </c>
      <c r="BK50" s="39">
        <f t="shared" si="37"/>
        <v>0.2608695652173913</v>
      </c>
      <c r="BL50" s="15"/>
      <c r="BM50" s="11">
        <v>27</v>
      </c>
      <c r="BN50" s="11">
        <v>6</v>
      </c>
      <c r="BO50" s="11">
        <v>130</v>
      </c>
      <c r="BP50" s="12">
        <v>7</v>
      </c>
      <c r="BQ50" s="13">
        <f t="shared" si="38"/>
        <v>157</v>
      </c>
      <c r="BR50" s="14">
        <f t="shared" si="38"/>
        <v>13</v>
      </c>
      <c r="BS50" s="38">
        <f t="shared" si="39"/>
        <v>0.17197452229299362</v>
      </c>
      <c r="BT50" s="39">
        <f t="shared" si="39"/>
        <v>0.46153846153846156</v>
      </c>
      <c r="BU50" s="15"/>
      <c r="BV50" s="11">
        <v>25</v>
      </c>
      <c r="BW50" s="11">
        <v>5</v>
      </c>
      <c r="BX50" s="11">
        <v>133</v>
      </c>
      <c r="BY50" s="12">
        <v>11</v>
      </c>
      <c r="BZ50" s="13">
        <f t="shared" si="40"/>
        <v>158</v>
      </c>
      <c r="CA50" s="14">
        <f t="shared" si="40"/>
        <v>16</v>
      </c>
      <c r="CB50" s="38">
        <f t="shared" si="41"/>
        <v>0.15822784810126583</v>
      </c>
      <c r="CC50" s="39">
        <f t="shared" si="41"/>
        <v>0.3125</v>
      </c>
      <c r="CD50" s="15"/>
      <c r="CE50" s="11">
        <v>28</v>
      </c>
      <c r="CF50" s="11">
        <v>9</v>
      </c>
      <c r="CG50" s="11">
        <v>141</v>
      </c>
      <c r="CH50" s="12">
        <v>23</v>
      </c>
      <c r="CI50" s="13">
        <f t="shared" si="42"/>
        <v>169</v>
      </c>
      <c r="CJ50" s="14">
        <f t="shared" si="42"/>
        <v>32</v>
      </c>
      <c r="CK50" s="38">
        <f t="shared" si="43"/>
        <v>0.16568047337278108</v>
      </c>
      <c r="CL50" s="39">
        <f t="shared" si="43"/>
        <v>0.28125</v>
      </c>
      <c r="CM50" s="15"/>
      <c r="CN50" s="11">
        <v>12</v>
      </c>
      <c r="CO50" s="11">
        <v>2</v>
      </c>
      <c r="CP50" s="11">
        <v>167</v>
      </c>
      <c r="CQ50" s="12">
        <v>18</v>
      </c>
      <c r="CR50" s="13">
        <f t="shared" si="44"/>
        <v>179</v>
      </c>
      <c r="CS50" s="14">
        <f t="shared" si="44"/>
        <v>20</v>
      </c>
      <c r="CT50" s="38">
        <f t="shared" si="45"/>
        <v>6.7039106145251395E-2</v>
      </c>
      <c r="CU50" s="39">
        <f t="shared" si="45"/>
        <v>0.1</v>
      </c>
      <c r="CV50" s="15"/>
      <c r="CW50" s="11">
        <v>29</v>
      </c>
      <c r="CX50" s="11">
        <v>8</v>
      </c>
      <c r="CY50" s="11">
        <v>143</v>
      </c>
      <c r="CZ50" s="12">
        <v>13</v>
      </c>
      <c r="DA50" s="13">
        <v>172</v>
      </c>
      <c r="DB50" s="14">
        <v>21</v>
      </c>
      <c r="DC50" s="38">
        <f t="shared" si="22"/>
        <v>0.16860465116279069</v>
      </c>
      <c r="DD50" s="39">
        <f t="shared" si="22"/>
        <v>0.38095238095238093</v>
      </c>
      <c r="DE50" s="15"/>
      <c r="DF50" s="11">
        <f>B50+K50+T50+AC50+AL50+AU50+BD50+BM50+BV50+CE50+CN50+CW50</f>
        <v>342</v>
      </c>
      <c r="DG50" s="11">
        <f>C50+L50+U50+AD50+AM50+AV50+BE50+BN50+BW50+CF50+CO50+CX50</f>
        <v>65</v>
      </c>
      <c r="DH50" s="11">
        <f>D50+M50+V50+AE50+AN50+AW50+BF50+BO50+BX50+CG50+CP50+CY50</f>
        <v>2264</v>
      </c>
      <c r="DI50" s="12">
        <f>E50+N50+W50+AF50+AO50+AX50+BG50+BP50+BY50+CH50+CQ50+CZ50</f>
        <v>217</v>
      </c>
      <c r="DJ50" s="13">
        <f>F50+O50+X50+AG50+AP50+AY50+BH50+BQ50+BZ50+CI50+CR50+DA50</f>
        <v>2606</v>
      </c>
      <c r="DK50" s="14">
        <f>G50+P50+Y50+AH50+AQ50+AZ50+BI50+BR50+CA50+CJ50+CS50+DB50</f>
        <v>282</v>
      </c>
      <c r="DL50" s="38">
        <f t="shared" si="46"/>
        <v>0.13123561013046814</v>
      </c>
      <c r="DM50" s="39">
        <f t="shared" si="46"/>
        <v>0.23049645390070922</v>
      </c>
    </row>
    <row r="51" spans="1:117" s="16" customFormat="1" x14ac:dyDescent="0.25">
      <c r="A51" s="19" t="s">
        <v>59</v>
      </c>
      <c r="B51" s="11">
        <v>10</v>
      </c>
      <c r="C51" s="11">
        <v>3</v>
      </c>
      <c r="D51" s="11">
        <v>98</v>
      </c>
      <c r="E51" s="12">
        <v>5</v>
      </c>
      <c r="F51" s="13">
        <f t="shared" si="24"/>
        <v>108</v>
      </c>
      <c r="G51" s="14">
        <f t="shared" si="24"/>
        <v>8</v>
      </c>
      <c r="H51" s="38">
        <f t="shared" si="25"/>
        <v>9.2592592592592587E-2</v>
      </c>
      <c r="I51" s="39">
        <f t="shared" si="25"/>
        <v>0.375</v>
      </c>
      <c r="J51" s="5"/>
      <c r="K51" s="11">
        <v>7</v>
      </c>
      <c r="L51" s="11">
        <v>1</v>
      </c>
      <c r="M51" s="11">
        <v>72</v>
      </c>
      <c r="N51" s="12">
        <v>5</v>
      </c>
      <c r="O51" s="13">
        <f t="shared" si="26"/>
        <v>79</v>
      </c>
      <c r="P51" s="14">
        <f t="shared" si="26"/>
        <v>6</v>
      </c>
      <c r="Q51" s="38">
        <f t="shared" si="27"/>
        <v>8.8607594936708861E-2</v>
      </c>
      <c r="R51" s="39">
        <f t="shared" si="27"/>
        <v>0.16666666666666666</v>
      </c>
      <c r="S51" s="5"/>
      <c r="T51" s="11">
        <v>6</v>
      </c>
      <c r="U51" s="11">
        <v>1</v>
      </c>
      <c r="V51" s="11">
        <v>67</v>
      </c>
      <c r="W51" s="12">
        <v>2</v>
      </c>
      <c r="X51" s="13">
        <f t="shared" si="28"/>
        <v>73</v>
      </c>
      <c r="Y51" s="14">
        <f t="shared" si="28"/>
        <v>3</v>
      </c>
      <c r="Z51" s="38">
        <f t="shared" si="29"/>
        <v>8.2191780821917804E-2</v>
      </c>
      <c r="AA51" s="39">
        <f t="shared" si="29"/>
        <v>0.33333333333333331</v>
      </c>
      <c r="AB51" s="5"/>
      <c r="AC51" s="11">
        <v>6</v>
      </c>
      <c r="AD51" s="11">
        <v>0</v>
      </c>
      <c r="AE51" s="11">
        <v>66</v>
      </c>
      <c r="AF51" s="12">
        <v>5</v>
      </c>
      <c r="AG51" s="13">
        <f t="shared" si="30"/>
        <v>72</v>
      </c>
      <c r="AH51" s="14">
        <f t="shared" si="30"/>
        <v>5</v>
      </c>
      <c r="AI51" s="38">
        <f t="shared" si="31"/>
        <v>8.3333333333333329E-2</v>
      </c>
      <c r="AJ51" s="39">
        <f t="shared" si="31"/>
        <v>0</v>
      </c>
      <c r="AK51" s="15"/>
      <c r="AL51" s="11">
        <v>14</v>
      </c>
      <c r="AM51" s="11">
        <v>3</v>
      </c>
      <c r="AN51" s="11">
        <v>58</v>
      </c>
      <c r="AO51" s="12">
        <v>4</v>
      </c>
      <c r="AP51" s="13">
        <f t="shared" si="32"/>
        <v>72</v>
      </c>
      <c r="AQ51" s="14">
        <f t="shared" si="32"/>
        <v>7</v>
      </c>
      <c r="AR51" s="38">
        <f t="shared" si="33"/>
        <v>0.19444444444444445</v>
      </c>
      <c r="AS51" s="39">
        <f t="shared" si="33"/>
        <v>0.42857142857142855</v>
      </c>
      <c r="AT51" s="15"/>
      <c r="AU51" s="11">
        <v>10</v>
      </c>
      <c r="AV51" s="11">
        <v>2</v>
      </c>
      <c r="AW51" s="11">
        <v>55</v>
      </c>
      <c r="AX51" s="12">
        <v>5</v>
      </c>
      <c r="AY51" s="13">
        <f t="shared" si="34"/>
        <v>65</v>
      </c>
      <c r="AZ51" s="14">
        <f t="shared" si="34"/>
        <v>7</v>
      </c>
      <c r="BA51" s="38">
        <f t="shared" si="35"/>
        <v>0.15384615384615385</v>
      </c>
      <c r="BB51" s="39">
        <f t="shared" si="35"/>
        <v>0.2857142857142857</v>
      </c>
      <c r="BC51" s="15"/>
      <c r="BD51" s="11">
        <v>5</v>
      </c>
      <c r="BE51" s="11">
        <v>2</v>
      </c>
      <c r="BF51" s="11">
        <v>50</v>
      </c>
      <c r="BG51" s="12">
        <v>7</v>
      </c>
      <c r="BH51" s="13">
        <f t="shared" si="36"/>
        <v>55</v>
      </c>
      <c r="BI51" s="14">
        <f t="shared" si="36"/>
        <v>9</v>
      </c>
      <c r="BJ51" s="38">
        <f t="shared" si="37"/>
        <v>9.0909090909090912E-2</v>
      </c>
      <c r="BK51" s="39">
        <f t="shared" si="37"/>
        <v>0.22222222222222221</v>
      </c>
      <c r="BL51" s="15"/>
      <c r="BM51" s="11">
        <v>5</v>
      </c>
      <c r="BN51" s="11">
        <v>0</v>
      </c>
      <c r="BO51" s="11">
        <v>43</v>
      </c>
      <c r="BP51" s="12">
        <v>6</v>
      </c>
      <c r="BQ51" s="13">
        <f t="shared" si="38"/>
        <v>48</v>
      </c>
      <c r="BR51" s="14">
        <f t="shared" si="38"/>
        <v>6</v>
      </c>
      <c r="BS51" s="38">
        <f t="shared" si="39"/>
        <v>0.10416666666666667</v>
      </c>
      <c r="BT51" s="39">
        <f t="shared" si="39"/>
        <v>0</v>
      </c>
      <c r="BU51" s="15"/>
      <c r="BV51" s="11">
        <v>9</v>
      </c>
      <c r="BW51" s="11">
        <v>3</v>
      </c>
      <c r="BX51" s="11">
        <v>39</v>
      </c>
      <c r="BY51" s="12">
        <v>8</v>
      </c>
      <c r="BZ51" s="13">
        <f t="shared" si="40"/>
        <v>48</v>
      </c>
      <c r="CA51" s="14">
        <f t="shared" si="40"/>
        <v>11</v>
      </c>
      <c r="CB51" s="38">
        <f t="shared" si="41"/>
        <v>0.1875</v>
      </c>
      <c r="CC51" s="39">
        <f t="shared" si="41"/>
        <v>0.27272727272727271</v>
      </c>
      <c r="CD51" s="15"/>
      <c r="CE51" s="11">
        <v>3</v>
      </c>
      <c r="CF51" s="11">
        <v>1</v>
      </c>
      <c r="CG51" s="11">
        <v>62</v>
      </c>
      <c r="CH51" s="12">
        <v>9</v>
      </c>
      <c r="CI51" s="13">
        <f t="shared" si="42"/>
        <v>65</v>
      </c>
      <c r="CJ51" s="14">
        <f t="shared" si="42"/>
        <v>10</v>
      </c>
      <c r="CK51" s="38">
        <f t="shared" si="43"/>
        <v>4.6153846153846156E-2</v>
      </c>
      <c r="CL51" s="39">
        <f t="shared" si="43"/>
        <v>0.1</v>
      </c>
      <c r="CM51" s="15"/>
      <c r="CN51" s="11">
        <v>3</v>
      </c>
      <c r="CO51" s="11">
        <v>1</v>
      </c>
      <c r="CP51" s="11">
        <v>54</v>
      </c>
      <c r="CQ51" s="12">
        <v>5</v>
      </c>
      <c r="CR51" s="13">
        <f t="shared" si="44"/>
        <v>57</v>
      </c>
      <c r="CS51" s="14">
        <f t="shared" si="44"/>
        <v>6</v>
      </c>
      <c r="CT51" s="38">
        <f t="shared" si="45"/>
        <v>5.2631578947368418E-2</v>
      </c>
      <c r="CU51" s="39">
        <f t="shared" si="45"/>
        <v>0.16666666666666666</v>
      </c>
      <c r="CV51" s="15"/>
      <c r="CW51" s="11">
        <v>6</v>
      </c>
      <c r="CX51" s="11">
        <v>1</v>
      </c>
      <c r="CY51" s="11">
        <v>46</v>
      </c>
      <c r="CZ51" s="12">
        <v>6</v>
      </c>
      <c r="DA51" s="13">
        <v>52</v>
      </c>
      <c r="DB51" s="14">
        <v>7</v>
      </c>
      <c r="DC51" s="38">
        <f t="shared" si="22"/>
        <v>0.11538461538461539</v>
      </c>
      <c r="DD51" s="39">
        <f t="shared" si="22"/>
        <v>0.14285714285714285</v>
      </c>
      <c r="DE51" s="15"/>
      <c r="DF51" s="11">
        <f>B51+K51+T51+AC51+AL51+AU51+BD51+BM51+BV51+CE51+CN51+CW51</f>
        <v>84</v>
      </c>
      <c r="DG51" s="11">
        <f>C51+L51+U51+AD51+AM51+AV51+BE51+BN51+BW51+CF51+CO51+CX51</f>
        <v>18</v>
      </c>
      <c r="DH51" s="11">
        <f>D51+M51+V51+AE51+AN51+AW51+BF51+BO51+BX51+CG51+CP51+CY51</f>
        <v>710</v>
      </c>
      <c r="DI51" s="12">
        <f>E51+N51+W51+AF51+AO51+AX51+BG51+BP51+BY51+CH51+CQ51+CZ51</f>
        <v>67</v>
      </c>
      <c r="DJ51" s="13">
        <f>F51+O51+X51+AG51+AP51+AY51+BH51+BQ51+BZ51+CI51+CR51+DA51</f>
        <v>794</v>
      </c>
      <c r="DK51" s="14">
        <f>G51+P51+Y51+AH51+AQ51+AZ51+BI51+BR51+CA51+CJ51+CS51+DB51</f>
        <v>85</v>
      </c>
      <c r="DL51" s="38">
        <f t="shared" si="46"/>
        <v>0.10579345088161209</v>
      </c>
      <c r="DM51" s="39">
        <f t="shared" si="46"/>
        <v>0.21176470588235294</v>
      </c>
    </row>
    <row r="52" spans="1:117" s="16" customFormat="1" x14ac:dyDescent="0.25">
      <c r="A52" s="19" t="s">
        <v>60</v>
      </c>
      <c r="B52" s="11">
        <v>121</v>
      </c>
      <c r="C52" s="11">
        <v>19</v>
      </c>
      <c r="D52" s="11">
        <v>676</v>
      </c>
      <c r="E52" s="12">
        <v>23</v>
      </c>
      <c r="F52" s="13">
        <f t="shared" si="24"/>
        <v>797</v>
      </c>
      <c r="G52" s="14">
        <f t="shared" si="24"/>
        <v>42</v>
      </c>
      <c r="H52" s="38">
        <f t="shared" si="25"/>
        <v>0.15181932245922208</v>
      </c>
      <c r="I52" s="39">
        <f t="shared" si="25"/>
        <v>0.45238095238095238</v>
      </c>
      <c r="J52" s="5"/>
      <c r="K52" s="11">
        <v>93</v>
      </c>
      <c r="L52" s="11">
        <v>12</v>
      </c>
      <c r="M52" s="11">
        <v>659</v>
      </c>
      <c r="N52" s="12">
        <v>31</v>
      </c>
      <c r="O52" s="13">
        <f t="shared" si="26"/>
        <v>752</v>
      </c>
      <c r="P52" s="14">
        <f t="shared" si="26"/>
        <v>43</v>
      </c>
      <c r="Q52" s="38">
        <f t="shared" si="27"/>
        <v>0.12367021276595745</v>
      </c>
      <c r="R52" s="39">
        <f t="shared" si="27"/>
        <v>0.27906976744186046</v>
      </c>
      <c r="S52" s="5"/>
      <c r="T52" s="11">
        <v>95</v>
      </c>
      <c r="U52" s="11">
        <v>14</v>
      </c>
      <c r="V52" s="11">
        <v>673</v>
      </c>
      <c r="W52" s="12">
        <v>19</v>
      </c>
      <c r="X52" s="13">
        <f t="shared" si="28"/>
        <v>768</v>
      </c>
      <c r="Y52" s="14">
        <f t="shared" si="28"/>
        <v>33</v>
      </c>
      <c r="Z52" s="38">
        <f t="shared" si="29"/>
        <v>0.12369791666666667</v>
      </c>
      <c r="AA52" s="39">
        <f t="shared" si="29"/>
        <v>0.42424242424242425</v>
      </c>
      <c r="AB52" s="5"/>
      <c r="AC52" s="11">
        <v>81</v>
      </c>
      <c r="AD52" s="11">
        <v>17</v>
      </c>
      <c r="AE52" s="11">
        <v>671</v>
      </c>
      <c r="AF52" s="12">
        <v>29</v>
      </c>
      <c r="AG52" s="13">
        <f t="shared" si="30"/>
        <v>752</v>
      </c>
      <c r="AH52" s="14">
        <f t="shared" si="30"/>
        <v>46</v>
      </c>
      <c r="AI52" s="38">
        <f t="shared" si="31"/>
        <v>0.1077127659574468</v>
      </c>
      <c r="AJ52" s="39">
        <f t="shared" si="31"/>
        <v>0.36956521739130432</v>
      </c>
      <c r="AK52" s="15"/>
      <c r="AL52" s="11">
        <v>88</v>
      </c>
      <c r="AM52" s="11">
        <v>10</v>
      </c>
      <c r="AN52" s="11">
        <v>726</v>
      </c>
      <c r="AO52" s="12">
        <v>30</v>
      </c>
      <c r="AP52" s="13">
        <f t="shared" si="32"/>
        <v>814</v>
      </c>
      <c r="AQ52" s="14">
        <f t="shared" si="32"/>
        <v>40</v>
      </c>
      <c r="AR52" s="38">
        <f t="shared" si="33"/>
        <v>0.10810810810810811</v>
      </c>
      <c r="AS52" s="39">
        <f t="shared" si="33"/>
        <v>0.25</v>
      </c>
      <c r="AT52" s="15"/>
      <c r="AU52" s="11">
        <v>94</v>
      </c>
      <c r="AV52" s="11">
        <v>9</v>
      </c>
      <c r="AW52" s="11">
        <v>748</v>
      </c>
      <c r="AX52" s="12">
        <v>21</v>
      </c>
      <c r="AY52" s="13">
        <f t="shared" si="34"/>
        <v>842</v>
      </c>
      <c r="AZ52" s="14">
        <f t="shared" si="34"/>
        <v>30</v>
      </c>
      <c r="BA52" s="38">
        <f t="shared" si="35"/>
        <v>0.11163895486935867</v>
      </c>
      <c r="BB52" s="39">
        <f t="shared" si="35"/>
        <v>0.3</v>
      </c>
      <c r="BC52" s="15"/>
      <c r="BD52" s="11">
        <v>82</v>
      </c>
      <c r="BE52" s="11">
        <v>6</v>
      </c>
      <c r="BF52" s="11">
        <v>630</v>
      </c>
      <c r="BG52" s="12">
        <v>12</v>
      </c>
      <c r="BH52" s="13">
        <f t="shared" si="36"/>
        <v>712</v>
      </c>
      <c r="BI52" s="14">
        <f t="shared" si="36"/>
        <v>18</v>
      </c>
      <c r="BJ52" s="38">
        <f t="shared" si="37"/>
        <v>0.1151685393258427</v>
      </c>
      <c r="BK52" s="39">
        <f t="shared" si="37"/>
        <v>0.33333333333333331</v>
      </c>
      <c r="BL52" s="15"/>
      <c r="BM52" s="11">
        <v>68</v>
      </c>
      <c r="BN52" s="11">
        <v>9</v>
      </c>
      <c r="BO52" s="11">
        <v>522</v>
      </c>
      <c r="BP52" s="12">
        <v>20</v>
      </c>
      <c r="BQ52" s="13">
        <f t="shared" si="38"/>
        <v>590</v>
      </c>
      <c r="BR52" s="14">
        <f t="shared" si="38"/>
        <v>29</v>
      </c>
      <c r="BS52" s="38">
        <f t="shared" si="39"/>
        <v>0.11525423728813559</v>
      </c>
      <c r="BT52" s="39">
        <f t="shared" si="39"/>
        <v>0.31034482758620691</v>
      </c>
      <c r="BU52" s="15"/>
      <c r="BV52" s="11">
        <v>76</v>
      </c>
      <c r="BW52" s="11">
        <v>11</v>
      </c>
      <c r="BX52" s="11">
        <v>549</v>
      </c>
      <c r="BY52" s="12">
        <v>18</v>
      </c>
      <c r="BZ52" s="13">
        <f t="shared" si="40"/>
        <v>625</v>
      </c>
      <c r="CA52" s="14">
        <f t="shared" si="40"/>
        <v>29</v>
      </c>
      <c r="CB52" s="38">
        <f t="shared" si="41"/>
        <v>0.1216</v>
      </c>
      <c r="CC52" s="39">
        <f t="shared" si="41"/>
        <v>0.37931034482758619</v>
      </c>
      <c r="CD52" s="15"/>
      <c r="CE52" s="11">
        <v>73</v>
      </c>
      <c r="CF52" s="11">
        <v>9</v>
      </c>
      <c r="CG52" s="11">
        <v>520</v>
      </c>
      <c r="CH52" s="12">
        <v>16</v>
      </c>
      <c r="CI52" s="13">
        <f t="shared" si="42"/>
        <v>593</v>
      </c>
      <c r="CJ52" s="14">
        <f t="shared" si="42"/>
        <v>25</v>
      </c>
      <c r="CK52" s="38">
        <f t="shared" si="43"/>
        <v>0.12310286677908938</v>
      </c>
      <c r="CL52" s="39">
        <f t="shared" si="43"/>
        <v>0.36</v>
      </c>
      <c r="CM52" s="15"/>
      <c r="CN52" s="11">
        <v>70</v>
      </c>
      <c r="CO52" s="11">
        <v>11</v>
      </c>
      <c r="CP52" s="11">
        <v>607</v>
      </c>
      <c r="CQ52" s="12">
        <v>24</v>
      </c>
      <c r="CR52" s="13">
        <f t="shared" si="44"/>
        <v>677</v>
      </c>
      <c r="CS52" s="14">
        <f t="shared" si="44"/>
        <v>35</v>
      </c>
      <c r="CT52" s="38">
        <f t="shared" si="45"/>
        <v>0.103397341211226</v>
      </c>
      <c r="CU52" s="39">
        <f t="shared" si="45"/>
        <v>0.31428571428571428</v>
      </c>
      <c r="CV52" s="15"/>
      <c r="CW52" s="11">
        <v>91</v>
      </c>
      <c r="CX52" s="11">
        <v>14</v>
      </c>
      <c r="CY52" s="11">
        <v>617</v>
      </c>
      <c r="CZ52" s="12">
        <v>21</v>
      </c>
      <c r="DA52" s="13">
        <v>708</v>
      </c>
      <c r="DB52" s="14">
        <v>35</v>
      </c>
      <c r="DC52" s="38">
        <f t="shared" si="22"/>
        <v>0.12853107344632769</v>
      </c>
      <c r="DD52" s="39">
        <f t="shared" si="22"/>
        <v>0.4</v>
      </c>
      <c r="DE52" s="15"/>
      <c r="DF52" s="11">
        <f>B52+K52+T52+AC52+AL52+AU52+BD52+BM52+BV52+CE52+CN52+CW52</f>
        <v>1032</v>
      </c>
      <c r="DG52" s="11">
        <f>C52+L52+U52+AD52+AM52+AV52+BE52+BN52+BW52+CF52+CO52+CX52</f>
        <v>141</v>
      </c>
      <c r="DH52" s="11">
        <f>D52+M52+V52+AE52+AN52+AW52+BF52+BO52+BX52+CG52+CP52+CY52</f>
        <v>7598</v>
      </c>
      <c r="DI52" s="12">
        <f>E52+N52+W52+AF52+AO52+AX52+BG52+BP52+BY52+CH52+CQ52+CZ52</f>
        <v>264</v>
      </c>
      <c r="DJ52" s="13">
        <f>F52+O52+X52+AG52+AP52+AY52+BH52+BQ52+BZ52+CI52+CR52+DA52</f>
        <v>8630</v>
      </c>
      <c r="DK52" s="14">
        <f>G52+P52+Y52+AH52+AQ52+AZ52+BI52+BR52+CA52+CJ52+CS52+DB52</f>
        <v>405</v>
      </c>
      <c r="DL52" s="38">
        <f t="shared" si="46"/>
        <v>0.11958285052143684</v>
      </c>
      <c r="DM52" s="39">
        <f t="shared" si="46"/>
        <v>0.34814814814814815</v>
      </c>
    </row>
    <row r="53" spans="1:117" s="16" customFormat="1" x14ac:dyDescent="0.25">
      <c r="A53" s="19" t="s">
        <v>61</v>
      </c>
      <c r="B53" s="11">
        <v>81</v>
      </c>
      <c r="C53" s="11">
        <v>8</v>
      </c>
      <c r="D53" s="11">
        <v>424</v>
      </c>
      <c r="E53" s="12">
        <v>30</v>
      </c>
      <c r="F53" s="13">
        <f t="shared" si="24"/>
        <v>505</v>
      </c>
      <c r="G53" s="14">
        <f t="shared" si="24"/>
        <v>38</v>
      </c>
      <c r="H53" s="38">
        <f t="shared" si="25"/>
        <v>0.1603960396039604</v>
      </c>
      <c r="I53" s="39">
        <f t="shared" si="25"/>
        <v>0.21052631578947367</v>
      </c>
      <c r="J53" s="5"/>
      <c r="K53" s="11">
        <v>56</v>
      </c>
      <c r="L53" s="11">
        <v>11</v>
      </c>
      <c r="M53" s="11">
        <v>392</v>
      </c>
      <c r="N53" s="12">
        <v>29</v>
      </c>
      <c r="O53" s="13">
        <f t="shared" si="26"/>
        <v>448</v>
      </c>
      <c r="P53" s="14">
        <f t="shared" si="26"/>
        <v>40</v>
      </c>
      <c r="Q53" s="38">
        <f t="shared" si="27"/>
        <v>0.125</v>
      </c>
      <c r="R53" s="39">
        <f t="shared" si="27"/>
        <v>0.27500000000000002</v>
      </c>
      <c r="S53" s="5"/>
      <c r="T53" s="11">
        <v>62</v>
      </c>
      <c r="U53" s="11">
        <v>11</v>
      </c>
      <c r="V53" s="11">
        <v>375</v>
      </c>
      <c r="W53" s="12">
        <v>33</v>
      </c>
      <c r="X53" s="13">
        <f t="shared" si="28"/>
        <v>437</v>
      </c>
      <c r="Y53" s="14">
        <f t="shared" si="28"/>
        <v>44</v>
      </c>
      <c r="Z53" s="38">
        <f t="shared" si="29"/>
        <v>0.14187643020594964</v>
      </c>
      <c r="AA53" s="39">
        <f t="shared" si="29"/>
        <v>0.25</v>
      </c>
      <c r="AB53" s="5"/>
      <c r="AC53" s="11">
        <v>86</v>
      </c>
      <c r="AD53" s="11">
        <v>11</v>
      </c>
      <c r="AE53" s="11">
        <v>380</v>
      </c>
      <c r="AF53" s="12">
        <v>18</v>
      </c>
      <c r="AG53" s="13">
        <f t="shared" si="30"/>
        <v>466</v>
      </c>
      <c r="AH53" s="14">
        <f t="shared" si="30"/>
        <v>29</v>
      </c>
      <c r="AI53" s="38">
        <f t="shared" si="31"/>
        <v>0.18454935622317598</v>
      </c>
      <c r="AJ53" s="39">
        <f t="shared" si="31"/>
        <v>0.37931034482758619</v>
      </c>
      <c r="AK53" s="15"/>
      <c r="AL53" s="11">
        <v>73</v>
      </c>
      <c r="AM53" s="11">
        <v>12</v>
      </c>
      <c r="AN53" s="11">
        <v>390</v>
      </c>
      <c r="AO53" s="12">
        <v>26</v>
      </c>
      <c r="AP53" s="13">
        <f t="shared" si="32"/>
        <v>463</v>
      </c>
      <c r="AQ53" s="14">
        <f t="shared" si="32"/>
        <v>38</v>
      </c>
      <c r="AR53" s="38">
        <f t="shared" si="33"/>
        <v>0.15766738660907129</v>
      </c>
      <c r="AS53" s="39">
        <f t="shared" si="33"/>
        <v>0.31578947368421051</v>
      </c>
      <c r="AT53" s="15"/>
      <c r="AU53" s="11">
        <v>75</v>
      </c>
      <c r="AV53" s="11">
        <v>11</v>
      </c>
      <c r="AW53" s="11">
        <v>391</v>
      </c>
      <c r="AX53" s="12">
        <v>20</v>
      </c>
      <c r="AY53" s="13">
        <f t="shared" si="34"/>
        <v>466</v>
      </c>
      <c r="AZ53" s="14">
        <f t="shared" si="34"/>
        <v>31</v>
      </c>
      <c r="BA53" s="38">
        <f t="shared" si="35"/>
        <v>0.1609442060085837</v>
      </c>
      <c r="BB53" s="39">
        <f t="shared" si="35"/>
        <v>0.35483870967741937</v>
      </c>
      <c r="BC53" s="15"/>
      <c r="BD53" s="11">
        <v>58</v>
      </c>
      <c r="BE53" s="11">
        <v>6</v>
      </c>
      <c r="BF53" s="11">
        <v>384</v>
      </c>
      <c r="BG53" s="12">
        <v>27</v>
      </c>
      <c r="BH53" s="13">
        <f t="shared" si="36"/>
        <v>442</v>
      </c>
      <c r="BI53" s="14">
        <f t="shared" si="36"/>
        <v>33</v>
      </c>
      <c r="BJ53" s="38">
        <f t="shared" si="37"/>
        <v>0.13122171945701358</v>
      </c>
      <c r="BK53" s="39">
        <f t="shared" si="37"/>
        <v>0.18181818181818182</v>
      </c>
      <c r="BL53" s="15"/>
      <c r="BM53" s="11">
        <v>72</v>
      </c>
      <c r="BN53" s="11">
        <v>10</v>
      </c>
      <c r="BO53" s="11">
        <v>336</v>
      </c>
      <c r="BP53" s="12">
        <v>18</v>
      </c>
      <c r="BQ53" s="13">
        <f t="shared" si="38"/>
        <v>408</v>
      </c>
      <c r="BR53" s="14">
        <f t="shared" si="38"/>
        <v>28</v>
      </c>
      <c r="BS53" s="38">
        <f t="shared" si="39"/>
        <v>0.17647058823529413</v>
      </c>
      <c r="BT53" s="39">
        <f t="shared" si="39"/>
        <v>0.35714285714285715</v>
      </c>
      <c r="BU53" s="15"/>
      <c r="BV53" s="11">
        <v>71</v>
      </c>
      <c r="BW53" s="11">
        <v>10</v>
      </c>
      <c r="BX53" s="11">
        <v>378</v>
      </c>
      <c r="BY53" s="12">
        <v>15</v>
      </c>
      <c r="BZ53" s="13">
        <f t="shared" si="40"/>
        <v>449</v>
      </c>
      <c r="CA53" s="14">
        <f t="shared" si="40"/>
        <v>25</v>
      </c>
      <c r="CB53" s="38">
        <f t="shared" si="41"/>
        <v>0.15812917594654788</v>
      </c>
      <c r="CC53" s="39">
        <f t="shared" si="41"/>
        <v>0.4</v>
      </c>
      <c r="CD53" s="15"/>
      <c r="CE53" s="11">
        <v>61</v>
      </c>
      <c r="CF53" s="11">
        <v>9</v>
      </c>
      <c r="CG53" s="11">
        <v>396</v>
      </c>
      <c r="CH53" s="12">
        <v>17</v>
      </c>
      <c r="CI53" s="13">
        <f t="shared" si="42"/>
        <v>457</v>
      </c>
      <c r="CJ53" s="14">
        <f t="shared" si="42"/>
        <v>26</v>
      </c>
      <c r="CK53" s="38">
        <f t="shared" si="43"/>
        <v>0.13347921225382933</v>
      </c>
      <c r="CL53" s="39">
        <f t="shared" si="43"/>
        <v>0.34615384615384615</v>
      </c>
      <c r="CM53" s="15"/>
      <c r="CN53" s="11">
        <v>61</v>
      </c>
      <c r="CO53" s="11">
        <v>6</v>
      </c>
      <c r="CP53" s="11">
        <v>361</v>
      </c>
      <c r="CQ53" s="12">
        <v>20</v>
      </c>
      <c r="CR53" s="13">
        <f t="shared" si="44"/>
        <v>422</v>
      </c>
      <c r="CS53" s="14">
        <f t="shared" si="44"/>
        <v>26</v>
      </c>
      <c r="CT53" s="38">
        <f t="shared" si="45"/>
        <v>0.14454976303317535</v>
      </c>
      <c r="CU53" s="39">
        <f t="shared" si="45"/>
        <v>0.23076923076923078</v>
      </c>
      <c r="CV53" s="15"/>
      <c r="CW53" s="11">
        <v>90</v>
      </c>
      <c r="CX53" s="11">
        <v>9</v>
      </c>
      <c r="CY53" s="11">
        <v>368</v>
      </c>
      <c r="CZ53" s="12">
        <v>15</v>
      </c>
      <c r="DA53" s="13">
        <v>458</v>
      </c>
      <c r="DB53" s="14">
        <v>24</v>
      </c>
      <c r="DC53" s="38">
        <f t="shared" si="22"/>
        <v>0.1965065502183406</v>
      </c>
      <c r="DD53" s="39">
        <f t="shared" si="22"/>
        <v>0.375</v>
      </c>
      <c r="DE53" s="15"/>
      <c r="DF53" s="11">
        <f>B53+K53+T53+AC53+AL53+AU53+BD53+BM53+BV53+CE53+CN53+CW53</f>
        <v>846</v>
      </c>
      <c r="DG53" s="11">
        <f>C53+L53+U53+AD53+AM53+AV53+BE53+BN53+BW53+CF53+CO53+CX53</f>
        <v>114</v>
      </c>
      <c r="DH53" s="11">
        <f>D53+M53+V53+AE53+AN53+AW53+BF53+BO53+BX53+CG53+CP53+CY53</f>
        <v>4575</v>
      </c>
      <c r="DI53" s="12">
        <f>E53+N53+W53+AF53+AO53+AX53+BG53+BP53+BY53+CH53+CQ53+CZ53</f>
        <v>268</v>
      </c>
      <c r="DJ53" s="13">
        <f>F53+O53+X53+AG53+AP53+AY53+BH53+BQ53+BZ53+CI53+CR53+DA53</f>
        <v>5421</v>
      </c>
      <c r="DK53" s="14">
        <f>G53+P53+Y53+AH53+AQ53+AZ53+BI53+BR53+CA53+CJ53+CS53+DB53</f>
        <v>382</v>
      </c>
      <c r="DL53" s="38">
        <f t="shared" si="46"/>
        <v>0.15605976757055895</v>
      </c>
      <c r="DM53" s="39">
        <f t="shared" si="46"/>
        <v>0.29842931937172773</v>
      </c>
    </row>
    <row r="54" spans="1:117" s="16" customFormat="1" x14ac:dyDescent="0.25">
      <c r="A54" s="19" t="s">
        <v>62</v>
      </c>
      <c r="B54" s="11">
        <v>87</v>
      </c>
      <c r="C54" s="11">
        <v>13</v>
      </c>
      <c r="D54" s="11">
        <v>400</v>
      </c>
      <c r="E54" s="12">
        <v>32</v>
      </c>
      <c r="F54" s="13">
        <f t="shared" si="24"/>
        <v>487</v>
      </c>
      <c r="G54" s="14">
        <f t="shared" si="24"/>
        <v>45</v>
      </c>
      <c r="H54" s="38">
        <f t="shared" si="25"/>
        <v>0.17864476386036962</v>
      </c>
      <c r="I54" s="39">
        <f t="shared" si="25"/>
        <v>0.28888888888888886</v>
      </c>
      <c r="J54" s="5"/>
      <c r="K54" s="11">
        <v>77</v>
      </c>
      <c r="L54" s="11">
        <v>10</v>
      </c>
      <c r="M54" s="11">
        <v>313</v>
      </c>
      <c r="N54" s="12">
        <v>23</v>
      </c>
      <c r="O54" s="13">
        <f t="shared" si="26"/>
        <v>390</v>
      </c>
      <c r="P54" s="14">
        <f t="shared" si="26"/>
        <v>33</v>
      </c>
      <c r="Q54" s="38">
        <f t="shared" si="27"/>
        <v>0.19743589743589743</v>
      </c>
      <c r="R54" s="39">
        <f t="shared" si="27"/>
        <v>0.30303030303030304</v>
      </c>
      <c r="S54" s="5"/>
      <c r="T54" s="11">
        <v>49</v>
      </c>
      <c r="U54" s="11">
        <v>8</v>
      </c>
      <c r="V54" s="11">
        <v>291</v>
      </c>
      <c r="W54" s="12">
        <v>18</v>
      </c>
      <c r="X54" s="13">
        <f t="shared" si="28"/>
        <v>340</v>
      </c>
      <c r="Y54" s="14">
        <f t="shared" si="28"/>
        <v>26</v>
      </c>
      <c r="Z54" s="38">
        <f t="shared" si="29"/>
        <v>0.14411764705882352</v>
      </c>
      <c r="AA54" s="39">
        <f t="shared" si="29"/>
        <v>0.30769230769230771</v>
      </c>
      <c r="AB54" s="5"/>
      <c r="AC54" s="11">
        <v>69</v>
      </c>
      <c r="AD54" s="11">
        <v>16</v>
      </c>
      <c r="AE54" s="11">
        <v>267</v>
      </c>
      <c r="AF54" s="12">
        <v>24</v>
      </c>
      <c r="AG54" s="13">
        <f t="shared" si="30"/>
        <v>336</v>
      </c>
      <c r="AH54" s="14">
        <f t="shared" si="30"/>
        <v>40</v>
      </c>
      <c r="AI54" s="38">
        <f t="shared" si="31"/>
        <v>0.20535714285714285</v>
      </c>
      <c r="AJ54" s="39">
        <f t="shared" si="31"/>
        <v>0.4</v>
      </c>
      <c r="AK54" s="15"/>
      <c r="AL54" s="11">
        <v>57</v>
      </c>
      <c r="AM54" s="11">
        <v>11</v>
      </c>
      <c r="AN54" s="11">
        <v>256</v>
      </c>
      <c r="AO54" s="12">
        <v>22</v>
      </c>
      <c r="AP54" s="13">
        <f t="shared" si="32"/>
        <v>313</v>
      </c>
      <c r="AQ54" s="14">
        <f t="shared" si="32"/>
        <v>33</v>
      </c>
      <c r="AR54" s="38">
        <f t="shared" si="33"/>
        <v>0.18210862619808307</v>
      </c>
      <c r="AS54" s="39">
        <f t="shared" si="33"/>
        <v>0.33333333333333331</v>
      </c>
      <c r="AT54" s="15"/>
      <c r="AU54" s="11">
        <v>45</v>
      </c>
      <c r="AV54" s="11">
        <v>7</v>
      </c>
      <c r="AW54" s="11">
        <v>243</v>
      </c>
      <c r="AX54" s="12">
        <v>26</v>
      </c>
      <c r="AY54" s="13">
        <f t="shared" si="34"/>
        <v>288</v>
      </c>
      <c r="AZ54" s="14">
        <f t="shared" si="34"/>
        <v>33</v>
      </c>
      <c r="BA54" s="38">
        <f t="shared" si="35"/>
        <v>0.15625</v>
      </c>
      <c r="BB54" s="39">
        <f t="shared" si="35"/>
        <v>0.21212121212121213</v>
      </c>
      <c r="BC54" s="15"/>
      <c r="BD54" s="11">
        <v>40</v>
      </c>
      <c r="BE54" s="11">
        <v>11</v>
      </c>
      <c r="BF54" s="11">
        <v>212</v>
      </c>
      <c r="BG54" s="12">
        <v>22</v>
      </c>
      <c r="BH54" s="13">
        <f t="shared" si="36"/>
        <v>252</v>
      </c>
      <c r="BI54" s="14">
        <f t="shared" si="36"/>
        <v>33</v>
      </c>
      <c r="BJ54" s="38">
        <f t="shared" si="37"/>
        <v>0.15873015873015872</v>
      </c>
      <c r="BK54" s="39">
        <f t="shared" si="37"/>
        <v>0.33333333333333331</v>
      </c>
      <c r="BL54" s="15"/>
      <c r="BM54" s="11">
        <v>40</v>
      </c>
      <c r="BN54" s="11">
        <v>9</v>
      </c>
      <c r="BO54" s="11">
        <v>185</v>
      </c>
      <c r="BP54" s="12">
        <v>19</v>
      </c>
      <c r="BQ54" s="13">
        <f t="shared" si="38"/>
        <v>225</v>
      </c>
      <c r="BR54" s="14">
        <f t="shared" si="38"/>
        <v>28</v>
      </c>
      <c r="BS54" s="38">
        <f t="shared" si="39"/>
        <v>0.17777777777777778</v>
      </c>
      <c r="BT54" s="39">
        <f t="shared" si="39"/>
        <v>0.32142857142857145</v>
      </c>
      <c r="BU54" s="15"/>
      <c r="BV54" s="11">
        <v>41</v>
      </c>
      <c r="BW54" s="11">
        <v>9</v>
      </c>
      <c r="BX54" s="11">
        <v>183</v>
      </c>
      <c r="BY54" s="12">
        <v>26</v>
      </c>
      <c r="BZ54" s="13">
        <f t="shared" si="40"/>
        <v>224</v>
      </c>
      <c r="CA54" s="14">
        <f t="shared" si="40"/>
        <v>35</v>
      </c>
      <c r="CB54" s="38">
        <f t="shared" si="41"/>
        <v>0.18303571428571427</v>
      </c>
      <c r="CC54" s="39">
        <f t="shared" si="41"/>
        <v>0.25714285714285712</v>
      </c>
      <c r="CD54" s="15"/>
      <c r="CE54" s="11">
        <v>36</v>
      </c>
      <c r="CF54" s="11">
        <v>3</v>
      </c>
      <c r="CG54" s="11">
        <v>204</v>
      </c>
      <c r="CH54" s="12">
        <v>24</v>
      </c>
      <c r="CI54" s="13">
        <f t="shared" si="42"/>
        <v>240</v>
      </c>
      <c r="CJ54" s="14">
        <f t="shared" si="42"/>
        <v>27</v>
      </c>
      <c r="CK54" s="38">
        <f t="shared" si="43"/>
        <v>0.15</v>
      </c>
      <c r="CL54" s="39">
        <f t="shared" si="43"/>
        <v>0.1111111111111111</v>
      </c>
      <c r="CM54" s="15"/>
      <c r="CN54" s="11">
        <v>33</v>
      </c>
      <c r="CO54" s="11">
        <v>4</v>
      </c>
      <c r="CP54" s="11">
        <v>382</v>
      </c>
      <c r="CQ54" s="12">
        <v>29</v>
      </c>
      <c r="CR54" s="13">
        <f t="shared" si="44"/>
        <v>415</v>
      </c>
      <c r="CS54" s="14">
        <f t="shared" si="44"/>
        <v>33</v>
      </c>
      <c r="CT54" s="38">
        <f t="shared" si="45"/>
        <v>7.9518072289156624E-2</v>
      </c>
      <c r="CU54" s="39">
        <f t="shared" si="45"/>
        <v>0.12121212121212122</v>
      </c>
      <c r="CV54" s="15"/>
      <c r="CW54" s="11">
        <v>40</v>
      </c>
      <c r="CX54" s="11">
        <v>5</v>
      </c>
      <c r="CY54" s="11">
        <v>303</v>
      </c>
      <c r="CZ54" s="12">
        <v>13</v>
      </c>
      <c r="DA54" s="13">
        <v>343</v>
      </c>
      <c r="DB54" s="14">
        <v>18</v>
      </c>
      <c r="DC54" s="38">
        <f t="shared" si="22"/>
        <v>0.11661807580174927</v>
      </c>
      <c r="DD54" s="39">
        <f t="shared" si="22"/>
        <v>0.27777777777777779</v>
      </c>
      <c r="DE54" s="15"/>
      <c r="DF54" s="11">
        <f>B54+K54+T54+AC54+AL54+AU54+BD54+BM54+BV54+CE54+CN54+CW54</f>
        <v>614</v>
      </c>
      <c r="DG54" s="11">
        <f>C54+L54+U54+AD54+AM54+AV54+BE54+BN54+BW54+CF54+CO54+CX54</f>
        <v>106</v>
      </c>
      <c r="DH54" s="11">
        <f>D54+M54+V54+AE54+AN54+AW54+BF54+BO54+BX54+CG54+CP54+CY54</f>
        <v>3239</v>
      </c>
      <c r="DI54" s="12">
        <f>E54+N54+W54+AF54+AO54+AX54+BG54+BP54+BY54+CH54+CQ54+CZ54</f>
        <v>278</v>
      </c>
      <c r="DJ54" s="13">
        <f>F54+O54+X54+AG54+AP54+AY54+BH54+BQ54+BZ54+CI54+CR54+DA54</f>
        <v>3853</v>
      </c>
      <c r="DK54" s="14">
        <f>G54+P54+Y54+AH54+AQ54+AZ54+BI54+BR54+CA54+CJ54+CS54+DB54</f>
        <v>384</v>
      </c>
      <c r="DL54" s="38">
        <f t="shared" si="46"/>
        <v>0.15935634570464574</v>
      </c>
      <c r="DM54" s="39">
        <f t="shared" si="46"/>
        <v>0.27604166666666669</v>
      </c>
    </row>
    <row r="55" spans="1:117" s="16" customFormat="1" x14ac:dyDescent="0.25">
      <c r="A55" s="19" t="s">
        <v>63</v>
      </c>
      <c r="B55" s="11">
        <v>36</v>
      </c>
      <c r="C55" s="11">
        <v>5</v>
      </c>
      <c r="D55" s="11">
        <v>218</v>
      </c>
      <c r="E55" s="12">
        <v>11</v>
      </c>
      <c r="F55" s="13">
        <f t="shared" si="24"/>
        <v>254</v>
      </c>
      <c r="G55" s="14">
        <f t="shared" si="24"/>
        <v>16</v>
      </c>
      <c r="H55" s="38">
        <f t="shared" si="25"/>
        <v>0.14173228346456693</v>
      </c>
      <c r="I55" s="39">
        <f t="shared" si="25"/>
        <v>0.3125</v>
      </c>
      <c r="J55" s="5"/>
      <c r="K55" s="11">
        <v>14</v>
      </c>
      <c r="L55" s="11">
        <v>0</v>
      </c>
      <c r="M55" s="11">
        <v>237</v>
      </c>
      <c r="N55" s="12">
        <v>14</v>
      </c>
      <c r="O55" s="13">
        <f t="shared" si="26"/>
        <v>251</v>
      </c>
      <c r="P55" s="14">
        <f t="shared" si="26"/>
        <v>14</v>
      </c>
      <c r="Q55" s="38">
        <f t="shared" si="27"/>
        <v>5.5776892430278883E-2</v>
      </c>
      <c r="R55" s="39">
        <f t="shared" si="27"/>
        <v>0</v>
      </c>
      <c r="S55" s="5"/>
      <c r="T55" s="11">
        <v>27</v>
      </c>
      <c r="U55" s="11">
        <v>5</v>
      </c>
      <c r="V55" s="11">
        <v>202</v>
      </c>
      <c r="W55" s="12">
        <v>15</v>
      </c>
      <c r="X55" s="13">
        <f t="shared" si="28"/>
        <v>229</v>
      </c>
      <c r="Y55" s="14">
        <f t="shared" si="28"/>
        <v>20</v>
      </c>
      <c r="Z55" s="38">
        <f t="shared" si="29"/>
        <v>0.11790393013100436</v>
      </c>
      <c r="AA55" s="39">
        <f t="shared" si="29"/>
        <v>0.25</v>
      </c>
      <c r="AB55" s="5"/>
      <c r="AC55" s="11">
        <v>21</v>
      </c>
      <c r="AD55" s="11">
        <v>4</v>
      </c>
      <c r="AE55" s="11">
        <v>218</v>
      </c>
      <c r="AF55" s="12">
        <v>11</v>
      </c>
      <c r="AG55" s="13">
        <f t="shared" si="30"/>
        <v>239</v>
      </c>
      <c r="AH55" s="14">
        <f t="shared" si="30"/>
        <v>15</v>
      </c>
      <c r="AI55" s="38">
        <f t="shared" si="31"/>
        <v>8.7866108786610872E-2</v>
      </c>
      <c r="AJ55" s="39">
        <f t="shared" si="31"/>
        <v>0.26666666666666666</v>
      </c>
      <c r="AK55" s="15"/>
      <c r="AL55" s="11">
        <v>20</v>
      </c>
      <c r="AM55" s="11">
        <v>3</v>
      </c>
      <c r="AN55" s="11">
        <v>123</v>
      </c>
      <c r="AO55" s="12">
        <v>7</v>
      </c>
      <c r="AP55" s="13">
        <f t="shared" si="32"/>
        <v>143</v>
      </c>
      <c r="AQ55" s="14">
        <f t="shared" si="32"/>
        <v>10</v>
      </c>
      <c r="AR55" s="38">
        <f t="shared" si="33"/>
        <v>0.13986013986013987</v>
      </c>
      <c r="AS55" s="39">
        <f t="shared" si="33"/>
        <v>0.3</v>
      </c>
      <c r="AT55" s="15"/>
      <c r="AU55" s="11">
        <v>16</v>
      </c>
      <c r="AV55" s="11">
        <v>3</v>
      </c>
      <c r="AW55" s="11">
        <v>120</v>
      </c>
      <c r="AX55" s="12">
        <v>8</v>
      </c>
      <c r="AY55" s="13">
        <f t="shared" si="34"/>
        <v>136</v>
      </c>
      <c r="AZ55" s="14">
        <f t="shared" si="34"/>
        <v>11</v>
      </c>
      <c r="BA55" s="38">
        <f t="shared" si="35"/>
        <v>0.11764705882352941</v>
      </c>
      <c r="BB55" s="39">
        <f t="shared" si="35"/>
        <v>0.27272727272727271</v>
      </c>
      <c r="BC55" s="15"/>
      <c r="BD55" s="11">
        <v>14</v>
      </c>
      <c r="BE55" s="11">
        <v>1</v>
      </c>
      <c r="BF55" s="11">
        <v>93</v>
      </c>
      <c r="BG55" s="12">
        <v>11</v>
      </c>
      <c r="BH55" s="13">
        <f t="shared" si="36"/>
        <v>107</v>
      </c>
      <c r="BI55" s="14">
        <f t="shared" si="36"/>
        <v>12</v>
      </c>
      <c r="BJ55" s="38">
        <f t="shared" si="37"/>
        <v>0.13084112149532709</v>
      </c>
      <c r="BK55" s="39">
        <f t="shared" si="37"/>
        <v>8.3333333333333329E-2</v>
      </c>
      <c r="BL55" s="15"/>
      <c r="BM55" s="11">
        <v>19</v>
      </c>
      <c r="BN55" s="11">
        <v>2</v>
      </c>
      <c r="BO55" s="11">
        <v>98</v>
      </c>
      <c r="BP55" s="12">
        <v>11</v>
      </c>
      <c r="BQ55" s="13">
        <f t="shared" si="38"/>
        <v>117</v>
      </c>
      <c r="BR55" s="14">
        <f t="shared" si="38"/>
        <v>13</v>
      </c>
      <c r="BS55" s="38">
        <f t="shared" si="39"/>
        <v>0.1623931623931624</v>
      </c>
      <c r="BT55" s="39">
        <f t="shared" si="39"/>
        <v>0.15384615384615385</v>
      </c>
      <c r="BU55" s="15"/>
      <c r="BV55" s="11">
        <v>20</v>
      </c>
      <c r="BW55" s="11">
        <v>6</v>
      </c>
      <c r="BX55" s="11">
        <v>94</v>
      </c>
      <c r="BY55" s="12">
        <v>8</v>
      </c>
      <c r="BZ55" s="13">
        <f t="shared" si="40"/>
        <v>114</v>
      </c>
      <c r="CA55" s="14">
        <f t="shared" si="40"/>
        <v>14</v>
      </c>
      <c r="CB55" s="38">
        <f t="shared" si="41"/>
        <v>0.17543859649122806</v>
      </c>
      <c r="CC55" s="39">
        <f t="shared" si="41"/>
        <v>0.42857142857142855</v>
      </c>
      <c r="CD55" s="15"/>
      <c r="CE55" s="11">
        <v>21</v>
      </c>
      <c r="CF55" s="11">
        <v>4</v>
      </c>
      <c r="CG55" s="11">
        <v>90</v>
      </c>
      <c r="CH55" s="12">
        <v>11</v>
      </c>
      <c r="CI55" s="13">
        <f t="shared" si="42"/>
        <v>111</v>
      </c>
      <c r="CJ55" s="14">
        <f t="shared" si="42"/>
        <v>15</v>
      </c>
      <c r="CK55" s="38">
        <f t="shared" si="43"/>
        <v>0.1891891891891892</v>
      </c>
      <c r="CL55" s="39">
        <f t="shared" si="43"/>
        <v>0.26666666666666666</v>
      </c>
      <c r="CM55" s="15"/>
      <c r="CN55" s="11">
        <v>16</v>
      </c>
      <c r="CO55" s="11">
        <v>5</v>
      </c>
      <c r="CP55" s="11">
        <v>79</v>
      </c>
      <c r="CQ55" s="12">
        <v>3</v>
      </c>
      <c r="CR55" s="13">
        <f t="shared" si="44"/>
        <v>95</v>
      </c>
      <c r="CS55" s="14">
        <f t="shared" si="44"/>
        <v>8</v>
      </c>
      <c r="CT55" s="38">
        <f t="shared" si="45"/>
        <v>0.16842105263157894</v>
      </c>
      <c r="CU55" s="39">
        <f t="shared" si="45"/>
        <v>0.625</v>
      </c>
      <c r="CV55" s="15"/>
      <c r="CW55" s="11">
        <v>11</v>
      </c>
      <c r="CX55" s="11">
        <v>3</v>
      </c>
      <c r="CY55" s="11">
        <v>88</v>
      </c>
      <c r="CZ55" s="12">
        <v>6</v>
      </c>
      <c r="DA55" s="13">
        <v>99</v>
      </c>
      <c r="DB55" s="14">
        <v>9</v>
      </c>
      <c r="DC55" s="38">
        <f t="shared" si="22"/>
        <v>0.1111111111111111</v>
      </c>
      <c r="DD55" s="39">
        <f t="shared" si="22"/>
        <v>0.33333333333333331</v>
      </c>
      <c r="DE55" s="15"/>
      <c r="DF55" s="11">
        <f>B55+K55+T55+AC55+AL55+AU55+BD55+BM55+BV55+CE55+CN55+CW55</f>
        <v>235</v>
      </c>
      <c r="DG55" s="11">
        <f>C55+L55+U55+AD55+AM55+AV55+BE55+BN55+BW55+CF55+CO55+CX55</f>
        <v>41</v>
      </c>
      <c r="DH55" s="11">
        <f>D55+M55+V55+AE55+AN55+AW55+BF55+BO55+BX55+CG55+CP55+CY55</f>
        <v>1660</v>
      </c>
      <c r="DI55" s="12">
        <f>E55+N55+W55+AF55+AO55+AX55+BG55+BP55+BY55+CH55+CQ55+CZ55</f>
        <v>116</v>
      </c>
      <c r="DJ55" s="13">
        <f>F55+O55+X55+AG55+AP55+AY55+BH55+BQ55+BZ55+CI55+CR55+DA55</f>
        <v>1895</v>
      </c>
      <c r="DK55" s="14">
        <f>G55+P55+Y55+AH55+AQ55+AZ55+BI55+BR55+CA55+CJ55+CS55+DB55</f>
        <v>157</v>
      </c>
      <c r="DL55" s="38">
        <f t="shared" si="46"/>
        <v>0.12401055408970976</v>
      </c>
      <c r="DM55" s="39">
        <f t="shared" si="46"/>
        <v>0.26114649681528662</v>
      </c>
    </row>
    <row r="56" spans="1:117" s="16" customFormat="1" x14ac:dyDescent="0.25">
      <c r="A56" s="19" t="s">
        <v>64</v>
      </c>
      <c r="B56" s="11">
        <v>27</v>
      </c>
      <c r="C56" s="11">
        <v>6</v>
      </c>
      <c r="D56" s="11">
        <v>121</v>
      </c>
      <c r="E56" s="12">
        <v>18</v>
      </c>
      <c r="F56" s="13">
        <f t="shared" si="24"/>
        <v>148</v>
      </c>
      <c r="G56" s="14">
        <f t="shared" si="24"/>
        <v>24</v>
      </c>
      <c r="H56" s="38">
        <f t="shared" si="25"/>
        <v>0.18243243243243243</v>
      </c>
      <c r="I56" s="39">
        <f t="shared" si="25"/>
        <v>0.25</v>
      </c>
      <c r="J56" s="5"/>
      <c r="K56" s="11">
        <v>27</v>
      </c>
      <c r="L56" s="11">
        <v>8</v>
      </c>
      <c r="M56" s="11">
        <v>99</v>
      </c>
      <c r="N56" s="12">
        <v>9</v>
      </c>
      <c r="O56" s="13">
        <f t="shared" si="26"/>
        <v>126</v>
      </c>
      <c r="P56" s="14">
        <f t="shared" si="26"/>
        <v>17</v>
      </c>
      <c r="Q56" s="38">
        <f t="shared" si="27"/>
        <v>0.21428571428571427</v>
      </c>
      <c r="R56" s="39">
        <f t="shared" si="27"/>
        <v>0.47058823529411764</v>
      </c>
      <c r="S56" s="5"/>
      <c r="T56" s="11">
        <v>16</v>
      </c>
      <c r="U56" s="11">
        <v>4</v>
      </c>
      <c r="V56" s="11">
        <v>112</v>
      </c>
      <c r="W56" s="12">
        <v>14</v>
      </c>
      <c r="X56" s="13">
        <f t="shared" si="28"/>
        <v>128</v>
      </c>
      <c r="Y56" s="14">
        <f t="shared" si="28"/>
        <v>18</v>
      </c>
      <c r="Z56" s="38">
        <f t="shared" si="29"/>
        <v>0.125</v>
      </c>
      <c r="AA56" s="39">
        <f t="shared" si="29"/>
        <v>0.22222222222222221</v>
      </c>
      <c r="AB56" s="5"/>
      <c r="AC56" s="11">
        <v>19</v>
      </c>
      <c r="AD56" s="11">
        <v>8</v>
      </c>
      <c r="AE56" s="11">
        <v>87</v>
      </c>
      <c r="AF56" s="12">
        <v>16</v>
      </c>
      <c r="AG56" s="13">
        <f t="shared" si="30"/>
        <v>106</v>
      </c>
      <c r="AH56" s="14">
        <f t="shared" si="30"/>
        <v>24</v>
      </c>
      <c r="AI56" s="38">
        <f t="shared" si="31"/>
        <v>0.17924528301886791</v>
      </c>
      <c r="AJ56" s="39">
        <f t="shared" si="31"/>
        <v>0.33333333333333331</v>
      </c>
      <c r="AK56" s="15"/>
      <c r="AL56" s="11">
        <v>20</v>
      </c>
      <c r="AM56" s="11">
        <v>3</v>
      </c>
      <c r="AN56" s="11">
        <v>114</v>
      </c>
      <c r="AO56" s="12">
        <v>15</v>
      </c>
      <c r="AP56" s="13">
        <f t="shared" si="32"/>
        <v>134</v>
      </c>
      <c r="AQ56" s="14">
        <f t="shared" si="32"/>
        <v>18</v>
      </c>
      <c r="AR56" s="38">
        <f t="shared" si="33"/>
        <v>0.14925373134328357</v>
      </c>
      <c r="AS56" s="39">
        <f t="shared" si="33"/>
        <v>0.16666666666666666</v>
      </c>
      <c r="AT56" s="15"/>
      <c r="AU56" s="11">
        <v>30</v>
      </c>
      <c r="AV56" s="11">
        <v>10</v>
      </c>
      <c r="AW56" s="11">
        <v>130</v>
      </c>
      <c r="AX56" s="12">
        <v>18</v>
      </c>
      <c r="AY56" s="13">
        <f t="shared" si="34"/>
        <v>160</v>
      </c>
      <c r="AZ56" s="14">
        <f t="shared" si="34"/>
        <v>28</v>
      </c>
      <c r="BA56" s="38">
        <f t="shared" si="35"/>
        <v>0.1875</v>
      </c>
      <c r="BB56" s="39">
        <f t="shared" si="35"/>
        <v>0.35714285714285715</v>
      </c>
      <c r="BC56" s="15"/>
      <c r="BD56" s="11">
        <v>14</v>
      </c>
      <c r="BE56" s="11">
        <v>5</v>
      </c>
      <c r="BF56" s="11">
        <v>97</v>
      </c>
      <c r="BG56" s="12">
        <v>13</v>
      </c>
      <c r="BH56" s="13">
        <f t="shared" si="36"/>
        <v>111</v>
      </c>
      <c r="BI56" s="14">
        <f t="shared" si="36"/>
        <v>18</v>
      </c>
      <c r="BJ56" s="38">
        <f t="shared" si="37"/>
        <v>0.12612612612612611</v>
      </c>
      <c r="BK56" s="39">
        <f t="shared" si="37"/>
        <v>0.27777777777777779</v>
      </c>
      <c r="BL56" s="15"/>
      <c r="BM56" s="11">
        <v>20</v>
      </c>
      <c r="BN56" s="11">
        <v>3</v>
      </c>
      <c r="BO56" s="11">
        <v>86</v>
      </c>
      <c r="BP56" s="12">
        <v>11</v>
      </c>
      <c r="BQ56" s="13">
        <f t="shared" si="38"/>
        <v>106</v>
      </c>
      <c r="BR56" s="14">
        <f t="shared" si="38"/>
        <v>14</v>
      </c>
      <c r="BS56" s="38">
        <f t="shared" si="39"/>
        <v>0.18867924528301888</v>
      </c>
      <c r="BT56" s="39">
        <f t="shared" si="39"/>
        <v>0.21428571428571427</v>
      </c>
      <c r="BU56" s="15"/>
      <c r="BV56" s="11">
        <v>21</v>
      </c>
      <c r="BW56" s="11">
        <v>0</v>
      </c>
      <c r="BX56" s="11">
        <v>103</v>
      </c>
      <c r="BY56" s="12">
        <v>13</v>
      </c>
      <c r="BZ56" s="13">
        <f t="shared" si="40"/>
        <v>124</v>
      </c>
      <c r="CA56" s="14">
        <f t="shared" si="40"/>
        <v>13</v>
      </c>
      <c r="CB56" s="38">
        <f t="shared" si="41"/>
        <v>0.16935483870967741</v>
      </c>
      <c r="CC56" s="39">
        <f t="shared" si="41"/>
        <v>0</v>
      </c>
      <c r="CD56" s="15"/>
      <c r="CE56" s="11">
        <v>27</v>
      </c>
      <c r="CF56" s="11">
        <v>7</v>
      </c>
      <c r="CG56" s="11">
        <v>103</v>
      </c>
      <c r="CH56" s="12">
        <v>10</v>
      </c>
      <c r="CI56" s="13">
        <f t="shared" si="42"/>
        <v>130</v>
      </c>
      <c r="CJ56" s="14">
        <f t="shared" si="42"/>
        <v>17</v>
      </c>
      <c r="CK56" s="38">
        <f t="shared" si="43"/>
        <v>0.2076923076923077</v>
      </c>
      <c r="CL56" s="39">
        <f t="shared" si="43"/>
        <v>0.41176470588235292</v>
      </c>
      <c r="CM56" s="15"/>
      <c r="CN56" s="11">
        <v>19</v>
      </c>
      <c r="CO56" s="11">
        <v>1</v>
      </c>
      <c r="CP56" s="11">
        <v>106</v>
      </c>
      <c r="CQ56" s="12">
        <v>16</v>
      </c>
      <c r="CR56" s="13">
        <f t="shared" si="44"/>
        <v>125</v>
      </c>
      <c r="CS56" s="14">
        <f t="shared" si="44"/>
        <v>17</v>
      </c>
      <c r="CT56" s="38">
        <f t="shared" si="45"/>
        <v>0.152</v>
      </c>
      <c r="CU56" s="39">
        <f t="shared" si="45"/>
        <v>5.8823529411764705E-2</v>
      </c>
      <c r="CV56" s="15"/>
      <c r="CW56" s="11">
        <v>12</v>
      </c>
      <c r="CX56" s="11">
        <v>2</v>
      </c>
      <c r="CY56" s="11">
        <v>115</v>
      </c>
      <c r="CZ56" s="12">
        <v>15</v>
      </c>
      <c r="DA56" s="13">
        <v>127</v>
      </c>
      <c r="DB56" s="14">
        <v>17</v>
      </c>
      <c r="DC56" s="38">
        <f t="shared" si="22"/>
        <v>9.4488188976377951E-2</v>
      </c>
      <c r="DD56" s="39">
        <f t="shared" si="22"/>
        <v>0.11764705882352941</v>
      </c>
      <c r="DE56" s="15"/>
      <c r="DF56" s="11">
        <f>B56+K56+T56+AC56+AL56+AU56+BD56+BM56+BV56+CE56+CN56+CW56</f>
        <v>252</v>
      </c>
      <c r="DG56" s="11">
        <f>C56+L56+U56+AD56+AM56+AV56+BE56+BN56+BW56+CF56+CO56+CX56</f>
        <v>57</v>
      </c>
      <c r="DH56" s="11">
        <f>D56+M56+V56+AE56+AN56+AW56+BF56+BO56+BX56+CG56+CP56+CY56</f>
        <v>1273</v>
      </c>
      <c r="DI56" s="12">
        <f>E56+N56+W56+AF56+AO56+AX56+BG56+BP56+BY56+CH56+CQ56+CZ56</f>
        <v>168</v>
      </c>
      <c r="DJ56" s="13">
        <f>F56+O56+X56+AG56+AP56+AY56+BH56+BQ56+BZ56+CI56+CR56+DA56</f>
        <v>1525</v>
      </c>
      <c r="DK56" s="14">
        <f>G56+P56+Y56+AH56+AQ56+AZ56+BI56+BR56+CA56+CJ56+CS56+DB56</f>
        <v>225</v>
      </c>
      <c r="DL56" s="38">
        <f t="shared" si="46"/>
        <v>0.16524590163934427</v>
      </c>
      <c r="DM56" s="39">
        <f t="shared" si="46"/>
        <v>0.25333333333333335</v>
      </c>
    </row>
    <row r="57" spans="1:117" s="16" customFormat="1" x14ac:dyDescent="0.25">
      <c r="A57" s="19" t="s">
        <v>65</v>
      </c>
      <c r="B57" s="11">
        <v>64</v>
      </c>
      <c r="C57" s="11">
        <v>9</v>
      </c>
      <c r="D57" s="11">
        <v>665</v>
      </c>
      <c r="E57" s="12">
        <v>29</v>
      </c>
      <c r="F57" s="13">
        <f t="shared" si="24"/>
        <v>729</v>
      </c>
      <c r="G57" s="14">
        <f t="shared" si="24"/>
        <v>38</v>
      </c>
      <c r="H57" s="38">
        <f t="shared" si="25"/>
        <v>8.77914951989026E-2</v>
      </c>
      <c r="I57" s="39">
        <f t="shared" si="25"/>
        <v>0.23684210526315788</v>
      </c>
      <c r="J57" s="5"/>
      <c r="K57" s="11">
        <v>65</v>
      </c>
      <c r="L57" s="11">
        <v>5</v>
      </c>
      <c r="M57" s="11">
        <v>692</v>
      </c>
      <c r="N57" s="12">
        <v>21</v>
      </c>
      <c r="O57" s="13">
        <f t="shared" si="26"/>
        <v>757</v>
      </c>
      <c r="P57" s="14">
        <f t="shared" si="26"/>
        <v>26</v>
      </c>
      <c r="Q57" s="38">
        <f t="shared" si="27"/>
        <v>8.5865257595772793E-2</v>
      </c>
      <c r="R57" s="39">
        <f t="shared" si="27"/>
        <v>0.19230769230769232</v>
      </c>
      <c r="S57" s="5"/>
      <c r="T57" s="11">
        <v>60</v>
      </c>
      <c r="U57" s="11">
        <v>14</v>
      </c>
      <c r="V57" s="11">
        <v>490</v>
      </c>
      <c r="W57" s="12">
        <v>20</v>
      </c>
      <c r="X57" s="13">
        <f t="shared" si="28"/>
        <v>550</v>
      </c>
      <c r="Y57" s="14">
        <f t="shared" si="28"/>
        <v>34</v>
      </c>
      <c r="Z57" s="38">
        <f t="shared" si="29"/>
        <v>0.10909090909090909</v>
      </c>
      <c r="AA57" s="39">
        <f t="shared" si="29"/>
        <v>0.41176470588235292</v>
      </c>
      <c r="AB57" s="5"/>
      <c r="AC57" s="11">
        <v>60</v>
      </c>
      <c r="AD57" s="11">
        <v>8</v>
      </c>
      <c r="AE57" s="11">
        <v>504</v>
      </c>
      <c r="AF57" s="12">
        <v>21</v>
      </c>
      <c r="AG57" s="13">
        <f t="shared" si="30"/>
        <v>564</v>
      </c>
      <c r="AH57" s="14">
        <f t="shared" si="30"/>
        <v>29</v>
      </c>
      <c r="AI57" s="38">
        <f t="shared" si="31"/>
        <v>0.10638297872340426</v>
      </c>
      <c r="AJ57" s="39">
        <f t="shared" si="31"/>
        <v>0.27586206896551724</v>
      </c>
      <c r="AK57" s="15"/>
      <c r="AL57" s="11">
        <v>63</v>
      </c>
      <c r="AM57" s="11">
        <v>9</v>
      </c>
      <c r="AN57" s="11">
        <v>501</v>
      </c>
      <c r="AO57" s="12">
        <v>16</v>
      </c>
      <c r="AP57" s="13">
        <f t="shared" si="32"/>
        <v>564</v>
      </c>
      <c r="AQ57" s="14">
        <f t="shared" si="32"/>
        <v>25</v>
      </c>
      <c r="AR57" s="38">
        <f t="shared" si="33"/>
        <v>0.11170212765957446</v>
      </c>
      <c r="AS57" s="39">
        <f t="shared" si="33"/>
        <v>0.36</v>
      </c>
      <c r="AT57" s="15"/>
      <c r="AU57" s="11">
        <v>74</v>
      </c>
      <c r="AV57" s="11">
        <v>13</v>
      </c>
      <c r="AW57" s="11">
        <v>509</v>
      </c>
      <c r="AX57" s="12">
        <v>20</v>
      </c>
      <c r="AY57" s="13">
        <f t="shared" si="34"/>
        <v>583</v>
      </c>
      <c r="AZ57" s="14">
        <f t="shared" si="34"/>
        <v>33</v>
      </c>
      <c r="BA57" s="38">
        <f t="shared" si="35"/>
        <v>0.12692967409948541</v>
      </c>
      <c r="BB57" s="39">
        <f t="shared" si="35"/>
        <v>0.39393939393939392</v>
      </c>
      <c r="BC57" s="15"/>
      <c r="BD57" s="11">
        <v>50</v>
      </c>
      <c r="BE57" s="11">
        <v>3</v>
      </c>
      <c r="BF57" s="11">
        <v>447</v>
      </c>
      <c r="BG57" s="12">
        <v>25</v>
      </c>
      <c r="BH57" s="13">
        <f t="shared" si="36"/>
        <v>497</v>
      </c>
      <c r="BI57" s="14">
        <f t="shared" si="36"/>
        <v>28</v>
      </c>
      <c r="BJ57" s="38">
        <f t="shared" si="37"/>
        <v>0.1006036217303823</v>
      </c>
      <c r="BK57" s="39">
        <f t="shared" si="37"/>
        <v>0.10714285714285714</v>
      </c>
      <c r="BL57" s="15"/>
      <c r="BM57" s="11">
        <v>45</v>
      </c>
      <c r="BN57" s="11">
        <v>5</v>
      </c>
      <c r="BO57" s="11">
        <v>419</v>
      </c>
      <c r="BP57" s="12">
        <v>21</v>
      </c>
      <c r="BQ57" s="13">
        <f t="shared" si="38"/>
        <v>464</v>
      </c>
      <c r="BR57" s="14">
        <f t="shared" si="38"/>
        <v>26</v>
      </c>
      <c r="BS57" s="38">
        <f t="shared" si="39"/>
        <v>9.6982758620689655E-2</v>
      </c>
      <c r="BT57" s="39">
        <f t="shared" si="39"/>
        <v>0.19230769230769232</v>
      </c>
      <c r="BU57" s="15"/>
      <c r="BV57" s="11">
        <v>55</v>
      </c>
      <c r="BW57" s="11">
        <v>8</v>
      </c>
      <c r="BX57" s="11">
        <v>458</v>
      </c>
      <c r="BY57" s="12">
        <v>20</v>
      </c>
      <c r="BZ57" s="13">
        <f t="shared" si="40"/>
        <v>513</v>
      </c>
      <c r="CA57" s="14">
        <f t="shared" si="40"/>
        <v>28</v>
      </c>
      <c r="CB57" s="38">
        <f t="shared" si="41"/>
        <v>0.10721247563352826</v>
      </c>
      <c r="CC57" s="39">
        <f t="shared" si="41"/>
        <v>0.2857142857142857</v>
      </c>
      <c r="CD57" s="15"/>
      <c r="CE57" s="11">
        <v>59</v>
      </c>
      <c r="CF57" s="11">
        <v>8</v>
      </c>
      <c r="CG57" s="11">
        <v>486</v>
      </c>
      <c r="CH57" s="12">
        <v>15</v>
      </c>
      <c r="CI57" s="13">
        <f t="shared" si="42"/>
        <v>545</v>
      </c>
      <c r="CJ57" s="14">
        <f t="shared" si="42"/>
        <v>23</v>
      </c>
      <c r="CK57" s="38">
        <f t="shared" si="43"/>
        <v>0.10825688073394496</v>
      </c>
      <c r="CL57" s="39">
        <f t="shared" si="43"/>
        <v>0.34782608695652173</v>
      </c>
      <c r="CM57" s="15"/>
      <c r="CN57" s="11">
        <v>42</v>
      </c>
      <c r="CO57" s="11">
        <v>5</v>
      </c>
      <c r="CP57" s="11">
        <v>467</v>
      </c>
      <c r="CQ57" s="12">
        <v>20</v>
      </c>
      <c r="CR57" s="13">
        <f t="shared" si="44"/>
        <v>509</v>
      </c>
      <c r="CS57" s="14">
        <f t="shared" si="44"/>
        <v>25</v>
      </c>
      <c r="CT57" s="38">
        <f t="shared" si="45"/>
        <v>8.2514734774066803E-2</v>
      </c>
      <c r="CU57" s="39">
        <f t="shared" si="45"/>
        <v>0.2</v>
      </c>
      <c r="CV57" s="15"/>
      <c r="CW57" s="11">
        <v>43</v>
      </c>
      <c r="CX57" s="11">
        <v>4</v>
      </c>
      <c r="CY57" s="11">
        <v>467</v>
      </c>
      <c r="CZ57" s="12">
        <v>21</v>
      </c>
      <c r="DA57" s="13">
        <v>510</v>
      </c>
      <c r="DB57" s="14">
        <v>25</v>
      </c>
      <c r="DC57" s="38">
        <f t="shared" si="22"/>
        <v>8.4313725490196084E-2</v>
      </c>
      <c r="DD57" s="39">
        <f t="shared" si="22"/>
        <v>0.16</v>
      </c>
      <c r="DE57" s="15"/>
      <c r="DF57" s="11">
        <f>B57+K57+T57+AC57+AL57+AU57+BD57+BM57+BV57+CE57+CN57+CW57</f>
        <v>680</v>
      </c>
      <c r="DG57" s="11">
        <f>C57+L57+U57+AD57+AM57+AV57+BE57+BN57+BW57+CF57+CO57+CX57</f>
        <v>91</v>
      </c>
      <c r="DH57" s="11">
        <f>D57+M57+V57+AE57+AN57+AW57+BF57+BO57+BX57+CG57+CP57+CY57</f>
        <v>6105</v>
      </c>
      <c r="DI57" s="12">
        <f>E57+N57+W57+AF57+AO57+AX57+BG57+BP57+BY57+CH57+CQ57+CZ57</f>
        <v>249</v>
      </c>
      <c r="DJ57" s="13">
        <f>F57+O57+X57+AG57+AP57+AY57+BH57+BQ57+BZ57+CI57+CR57+DA57</f>
        <v>6785</v>
      </c>
      <c r="DK57" s="14">
        <f>G57+P57+Y57+AH57+AQ57+AZ57+BI57+BR57+CA57+CJ57+CS57+DB57</f>
        <v>340</v>
      </c>
      <c r="DL57" s="38">
        <f t="shared" si="46"/>
        <v>0.10022107590272661</v>
      </c>
      <c r="DM57" s="39">
        <f t="shared" si="46"/>
        <v>0.2676470588235294</v>
      </c>
    </row>
    <row r="58" spans="1:117" s="16" customFormat="1" x14ac:dyDescent="0.25">
      <c r="A58" s="19" t="s">
        <v>66</v>
      </c>
      <c r="B58" s="11">
        <v>17</v>
      </c>
      <c r="C58" s="11">
        <v>2</v>
      </c>
      <c r="D58" s="11">
        <v>162</v>
      </c>
      <c r="E58" s="12">
        <v>10</v>
      </c>
      <c r="F58" s="13">
        <f t="shared" si="24"/>
        <v>179</v>
      </c>
      <c r="G58" s="14">
        <f t="shared" si="24"/>
        <v>12</v>
      </c>
      <c r="H58" s="38">
        <f t="shared" si="25"/>
        <v>9.4972067039106142E-2</v>
      </c>
      <c r="I58" s="39">
        <f t="shared" si="25"/>
        <v>0.16666666666666666</v>
      </c>
      <c r="J58" s="5"/>
      <c r="K58" s="11">
        <v>30</v>
      </c>
      <c r="L58" s="11">
        <v>5</v>
      </c>
      <c r="M58" s="11">
        <v>139</v>
      </c>
      <c r="N58" s="12">
        <v>6</v>
      </c>
      <c r="O58" s="13">
        <f t="shared" si="26"/>
        <v>169</v>
      </c>
      <c r="P58" s="14">
        <f t="shared" si="26"/>
        <v>11</v>
      </c>
      <c r="Q58" s="38">
        <f t="shared" si="27"/>
        <v>0.17751479289940827</v>
      </c>
      <c r="R58" s="39">
        <f t="shared" si="27"/>
        <v>0.45454545454545453</v>
      </c>
      <c r="S58" s="5"/>
      <c r="T58" s="11">
        <v>23</v>
      </c>
      <c r="U58" s="11">
        <v>6</v>
      </c>
      <c r="V58" s="11">
        <v>182</v>
      </c>
      <c r="W58" s="12">
        <v>12</v>
      </c>
      <c r="X58" s="13">
        <f t="shared" si="28"/>
        <v>205</v>
      </c>
      <c r="Y58" s="14">
        <f t="shared" si="28"/>
        <v>18</v>
      </c>
      <c r="Z58" s="38">
        <f t="shared" si="29"/>
        <v>0.11219512195121951</v>
      </c>
      <c r="AA58" s="39">
        <f t="shared" si="29"/>
        <v>0.33333333333333331</v>
      </c>
      <c r="AB58" s="5"/>
      <c r="AC58" s="11">
        <v>30</v>
      </c>
      <c r="AD58" s="11">
        <v>7</v>
      </c>
      <c r="AE58" s="11">
        <v>143</v>
      </c>
      <c r="AF58" s="12">
        <v>8</v>
      </c>
      <c r="AG58" s="13">
        <f t="shared" si="30"/>
        <v>173</v>
      </c>
      <c r="AH58" s="14">
        <f t="shared" si="30"/>
        <v>15</v>
      </c>
      <c r="AI58" s="38">
        <f t="shared" si="31"/>
        <v>0.17341040462427745</v>
      </c>
      <c r="AJ58" s="39">
        <f t="shared" si="31"/>
        <v>0.46666666666666667</v>
      </c>
      <c r="AK58" s="15"/>
      <c r="AL58" s="11">
        <v>29</v>
      </c>
      <c r="AM58" s="11">
        <v>8</v>
      </c>
      <c r="AN58" s="11">
        <v>111</v>
      </c>
      <c r="AO58" s="12">
        <v>6</v>
      </c>
      <c r="AP58" s="13">
        <f t="shared" si="32"/>
        <v>140</v>
      </c>
      <c r="AQ58" s="14">
        <f t="shared" si="32"/>
        <v>14</v>
      </c>
      <c r="AR58" s="38">
        <f t="shared" si="33"/>
        <v>0.20714285714285716</v>
      </c>
      <c r="AS58" s="39">
        <f t="shared" si="33"/>
        <v>0.5714285714285714</v>
      </c>
      <c r="AT58" s="15"/>
      <c r="AU58" s="11">
        <v>19</v>
      </c>
      <c r="AV58" s="11">
        <v>3</v>
      </c>
      <c r="AW58" s="11">
        <v>102</v>
      </c>
      <c r="AX58" s="12">
        <v>11</v>
      </c>
      <c r="AY58" s="13">
        <f t="shared" si="34"/>
        <v>121</v>
      </c>
      <c r="AZ58" s="14">
        <f t="shared" si="34"/>
        <v>14</v>
      </c>
      <c r="BA58" s="38">
        <f t="shared" si="35"/>
        <v>0.15702479338842976</v>
      </c>
      <c r="BB58" s="39">
        <f t="shared" si="35"/>
        <v>0.21428571428571427</v>
      </c>
      <c r="BC58" s="15"/>
      <c r="BD58" s="11">
        <v>20</v>
      </c>
      <c r="BE58" s="11">
        <v>6</v>
      </c>
      <c r="BF58" s="11">
        <v>77</v>
      </c>
      <c r="BG58" s="12">
        <v>7</v>
      </c>
      <c r="BH58" s="13">
        <f t="shared" si="36"/>
        <v>97</v>
      </c>
      <c r="BI58" s="14">
        <f t="shared" si="36"/>
        <v>13</v>
      </c>
      <c r="BJ58" s="38">
        <f t="shared" si="37"/>
        <v>0.20618556701030927</v>
      </c>
      <c r="BK58" s="39">
        <f t="shared" si="37"/>
        <v>0.46153846153846156</v>
      </c>
      <c r="BL58" s="15"/>
      <c r="BM58" s="11">
        <v>14</v>
      </c>
      <c r="BN58" s="11">
        <v>4</v>
      </c>
      <c r="BO58" s="11">
        <v>70</v>
      </c>
      <c r="BP58" s="12">
        <v>3</v>
      </c>
      <c r="BQ58" s="13">
        <f t="shared" si="38"/>
        <v>84</v>
      </c>
      <c r="BR58" s="14">
        <f t="shared" si="38"/>
        <v>7</v>
      </c>
      <c r="BS58" s="38">
        <f t="shared" si="39"/>
        <v>0.16666666666666666</v>
      </c>
      <c r="BT58" s="39">
        <f t="shared" si="39"/>
        <v>0.5714285714285714</v>
      </c>
      <c r="BU58" s="15"/>
      <c r="BV58" s="11">
        <v>14</v>
      </c>
      <c r="BW58" s="11">
        <v>4</v>
      </c>
      <c r="BX58" s="11">
        <v>48</v>
      </c>
      <c r="BY58" s="12">
        <v>5</v>
      </c>
      <c r="BZ58" s="13">
        <f t="shared" si="40"/>
        <v>62</v>
      </c>
      <c r="CA58" s="14">
        <f t="shared" si="40"/>
        <v>9</v>
      </c>
      <c r="CB58" s="38">
        <f t="shared" si="41"/>
        <v>0.22580645161290322</v>
      </c>
      <c r="CC58" s="39">
        <f t="shared" si="41"/>
        <v>0.44444444444444442</v>
      </c>
      <c r="CD58" s="15"/>
      <c r="CE58" s="11">
        <v>9</v>
      </c>
      <c r="CF58" s="11">
        <v>2</v>
      </c>
      <c r="CG58" s="11">
        <v>56</v>
      </c>
      <c r="CH58" s="12">
        <v>7</v>
      </c>
      <c r="CI58" s="13">
        <f t="shared" si="42"/>
        <v>65</v>
      </c>
      <c r="CJ58" s="14">
        <f t="shared" si="42"/>
        <v>9</v>
      </c>
      <c r="CK58" s="38">
        <f t="shared" si="43"/>
        <v>0.13846153846153847</v>
      </c>
      <c r="CL58" s="39">
        <f t="shared" si="43"/>
        <v>0.22222222222222221</v>
      </c>
      <c r="CM58" s="15"/>
      <c r="CN58" s="11">
        <v>12</v>
      </c>
      <c r="CO58" s="11">
        <v>4</v>
      </c>
      <c r="CP58" s="11">
        <v>60</v>
      </c>
      <c r="CQ58" s="12">
        <v>8</v>
      </c>
      <c r="CR58" s="13">
        <f t="shared" si="44"/>
        <v>72</v>
      </c>
      <c r="CS58" s="14">
        <f t="shared" si="44"/>
        <v>12</v>
      </c>
      <c r="CT58" s="38">
        <f t="shared" si="45"/>
        <v>0.16666666666666666</v>
      </c>
      <c r="CU58" s="39">
        <f t="shared" si="45"/>
        <v>0.33333333333333331</v>
      </c>
      <c r="CV58" s="15"/>
      <c r="CW58" s="11">
        <v>14</v>
      </c>
      <c r="CX58" s="11">
        <v>4</v>
      </c>
      <c r="CY58" s="11">
        <v>70</v>
      </c>
      <c r="CZ58" s="12">
        <v>9</v>
      </c>
      <c r="DA58" s="13">
        <v>84</v>
      </c>
      <c r="DB58" s="14">
        <v>13</v>
      </c>
      <c r="DC58" s="38">
        <f t="shared" si="22"/>
        <v>0.16666666666666666</v>
      </c>
      <c r="DD58" s="39">
        <f t="shared" si="22"/>
        <v>0.30769230769230771</v>
      </c>
      <c r="DE58" s="15"/>
      <c r="DF58" s="11">
        <f>B58+K58+T58+AC58+AL58+AU58+BD58+BM58+BV58+CE58+CN58+CW58</f>
        <v>231</v>
      </c>
      <c r="DG58" s="11">
        <f>C58+L58+U58+AD58+AM58+AV58+BE58+BN58+BW58+CF58+CO58+CX58</f>
        <v>55</v>
      </c>
      <c r="DH58" s="11">
        <f>D58+M58+V58+AE58+AN58+AW58+BF58+BO58+BX58+CG58+CP58+CY58</f>
        <v>1220</v>
      </c>
      <c r="DI58" s="12">
        <f>E58+N58+W58+AF58+AO58+AX58+BG58+BP58+BY58+CH58+CQ58+CZ58</f>
        <v>92</v>
      </c>
      <c r="DJ58" s="13">
        <f>F58+O58+X58+AG58+AP58+AY58+BH58+BQ58+BZ58+CI58+CR58+DA58</f>
        <v>1451</v>
      </c>
      <c r="DK58" s="14">
        <f>G58+P58+Y58+AH58+AQ58+AZ58+BI58+BR58+CA58+CJ58+CS58+DB58</f>
        <v>147</v>
      </c>
      <c r="DL58" s="38">
        <f t="shared" si="46"/>
        <v>0.15920055134390076</v>
      </c>
      <c r="DM58" s="39">
        <f t="shared" si="46"/>
        <v>0.37414965986394561</v>
      </c>
    </row>
    <row r="59" spans="1:117" s="16" customFormat="1" x14ac:dyDescent="0.25">
      <c r="A59" s="19" t="s">
        <v>67</v>
      </c>
      <c r="B59" s="11">
        <v>85</v>
      </c>
      <c r="C59" s="11">
        <v>14</v>
      </c>
      <c r="D59" s="11">
        <v>580</v>
      </c>
      <c r="E59" s="12">
        <v>34</v>
      </c>
      <c r="F59" s="13">
        <f t="shared" si="24"/>
        <v>665</v>
      </c>
      <c r="G59" s="14">
        <f t="shared" si="24"/>
        <v>48</v>
      </c>
      <c r="H59" s="38">
        <f t="shared" si="25"/>
        <v>0.12781954887218044</v>
      </c>
      <c r="I59" s="39">
        <f t="shared" si="25"/>
        <v>0.29166666666666669</v>
      </c>
      <c r="J59" s="5"/>
      <c r="K59" s="11">
        <v>97</v>
      </c>
      <c r="L59" s="11">
        <v>15</v>
      </c>
      <c r="M59" s="11">
        <v>570</v>
      </c>
      <c r="N59" s="12">
        <v>22</v>
      </c>
      <c r="O59" s="13">
        <f t="shared" si="26"/>
        <v>667</v>
      </c>
      <c r="P59" s="14">
        <f t="shared" si="26"/>
        <v>37</v>
      </c>
      <c r="Q59" s="38">
        <f t="shared" si="27"/>
        <v>0.14542728635682159</v>
      </c>
      <c r="R59" s="39">
        <f t="shared" si="27"/>
        <v>0.40540540540540543</v>
      </c>
      <c r="S59" s="5"/>
      <c r="T59" s="11">
        <v>70</v>
      </c>
      <c r="U59" s="11">
        <v>11</v>
      </c>
      <c r="V59" s="11">
        <v>591</v>
      </c>
      <c r="W59" s="12">
        <v>32</v>
      </c>
      <c r="X59" s="13">
        <f t="shared" si="28"/>
        <v>661</v>
      </c>
      <c r="Y59" s="14">
        <f t="shared" si="28"/>
        <v>43</v>
      </c>
      <c r="Z59" s="38">
        <f t="shared" si="29"/>
        <v>0.1059001512859304</v>
      </c>
      <c r="AA59" s="39">
        <f t="shared" si="29"/>
        <v>0.2558139534883721</v>
      </c>
      <c r="AB59" s="5"/>
      <c r="AC59" s="11">
        <v>83</v>
      </c>
      <c r="AD59" s="11">
        <v>13</v>
      </c>
      <c r="AE59" s="11">
        <v>576</v>
      </c>
      <c r="AF59" s="12">
        <v>24</v>
      </c>
      <c r="AG59" s="13">
        <f t="shared" si="30"/>
        <v>659</v>
      </c>
      <c r="AH59" s="14">
        <f t="shared" si="30"/>
        <v>37</v>
      </c>
      <c r="AI59" s="38">
        <f t="shared" si="31"/>
        <v>0.125948406676783</v>
      </c>
      <c r="AJ59" s="39">
        <f t="shared" si="31"/>
        <v>0.35135135135135137</v>
      </c>
      <c r="AK59" s="15"/>
      <c r="AL59" s="11">
        <v>70</v>
      </c>
      <c r="AM59" s="11">
        <v>13</v>
      </c>
      <c r="AN59" s="11">
        <v>498</v>
      </c>
      <c r="AO59" s="12">
        <v>15</v>
      </c>
      <c r="AP59" s="13">
        <f t="shared" si="32"/>
        <v>568</v>
      </c>
      <c r="AQ59" s="14">
        <f t="shared" si="32"/>
        <v>28</v>
      </c>
      <c r="AR59" s="38">
        <f t="shared" si="33"/>
        <v>0.12323943661971831</v>
      </c>
      <c r="AS59" s="39">
        <f t="shared" si="33"/>
        <v>0.4642857142857143</v>
      </c>
      <c r="AT59" s="15"/>
      <c r="AU59" s="11">
        <v>88</v>
      </c>
      <c r="AV59" s="11">
        <v>22</v>
      </c>
      <c r="AW59" s="11">
        <v>523</v>
      </c>
      <c r="AX59" s="12">
        <v>19</v>
      </c>
      <c r="AY59" s="13">
        <f t="shared" si="34"/>
        <v>611</v>
      </c>
      <c r="AZ59" s="14">
        <f t="shared" si="34"/>
        <v>41</v>
      </c>
      <c r="BA59" s="38">
        <f t="shared" si="35"/>
        <v>0.14402618657937807</v>
      </c>
      <c r="BB59" s="39">
        <f t="shared" si="35"/>
        <v>0.53658536585365857</v>
      </c>
      <c r="BC59" s="15"/>
      <c r="BD59" s="11">
        <v>78</v>
      </c>
      <c r="BE59" s="11">
        <v>12</v>
      </c>
      <c r="BF59" s="11">
        <v>484</v>
      </c>
      <c r="BG59" s="12">
        <v>26</v>
      </c>
      <c r="BH59" s="13">
        <f t="shared" si="36"/>
        <v>562</v>
      </c>
      <c r="BI59" s="14">
        <f t="shared" si="36"/>
        <v>38</v>
      </c>
      <c r="BJ59" s="38">
        <f t="shared" si="37"/>
        <v>0.13879003558718861</v>
      </c>
      <c r="BK59" s="39">
        <f t="shared" si="37"/>
        <v>0.31578947368421051</v>
      </c>
      <c r="BL59" s="15"/>
      <c r="BM59" s="11">
        <v>64</v>
      </c>
      <c r="BN59" s="11">
        <v>9</v>
      </c>
      <c r="BO59" s="11">
        <v>451</v>
      </c>
      <c r="BP59" s="12">
        <v>16</v>
      </c>
      <c r="BQ59" s="13">
        <f t="shared" si="38"/>
        <v>515</v>
      </c>
      <c r="BR59" s="14">
        <f t="shared" si="38"/>
        <v>25</v>
      </c>
      <c r="BS59" s="38">
        <f t="shared" si="39"/>
        <v>0.12427184466019417</v>
      </c>
      <c r="BT59" s="39">
        <f t="shared" si="39"/>
        <v>0.36</v>
      </c>
      <c r="BU59" s="15"/>
      <c r="BV59" s="11">
        <v>59</v>
      </c>
      <c r="BW59" s="11">
        <v>8</v>
      </c>
      <c r="BX59" s="11">
        <v>392</v>
      </c>
      <c r="BY59" s="12">
        <v>27</v>
      </c>
      <c r="BZ59" s="13">
        <f t="shared" si="40"/>
        <v>451</v>
      </c>
      <c r="CA59" s="14">
        <f t="shared" si="40"/>
        <v>35</v>
      </c>
      <c r="CB59" s="38">
        <f t="shared" si="41"/>
        <v>0.13082039911308205</v>
      </c>
      <c r="CC59" s="39">
        <f t="shared" si="41"/>
        <v>0.22857142857142856</v>
      </c>
      <c r="CD59" s="15"/>
      <c r="CE59" s="11">
        <v>54</v>
      </c>
      <c r="CF59" s="11">
        <v>10</v>
      </c>
      <c r="CG59" s="11">
        <v>438</v>
      </c>
      <c r="CH59" s="12">
        <v>18</v>
      </c>
      <c r="CI59" s="13">
        <f t="shared" si="42"/>
        <v>492</v>
      </c>
      <c r="CJ59" s="14">
        <f t="shared" si="42"/>
        <v>28</v>
      </c>
      <c r="CK59" s="38">
        <f t="shared" si="43"/>
        <v>0.10975609756097561</v>
      </c>
      <c r="CL59" s="39">
        <f t="shared" si="43"/>
        <v>0.35714285714285715</v>
      </c>
      <c r="CM59" s="15"/>
      <c r="CN59" s="11">
        <v>63</v>
      </c>
      <c r="CO59" s="11">
        <v>11</v>
      </c>
      <c r="CP59" s="11">
        <v>455</v>
      </c>
      <c r="CQ59" s="12">
        <v>17</v>
      </c>
      <c r="CR59" s="13">
        <f t="shared" si="44"/>
        <v>518</v>
      </c>
      <c r="CS59" s="14">
        <f t="shared" si="44"/>
        <v>28</v>
      </c>
      <c r="CT59" s="38">
        <f t="shared" si="45"/>
        <v>0.12162162162162163</v>
      </c>
      <c r="CU59" s="39">
        <f t="shared" si="45"/>
        <v>0.39285714285714285</v>
      </c>
      <c r="CV59" s="15"/>
      <c r="CW59" s="11">
        <v>96</v>
      </c>
      <c r="CX59" s="11">
        <v>13</v>
      </c>
      <c r="CY59" s="11">
        <v>423</v>
      </c>
      <c r="CZ59" s="12">
        <v>22</v>
      </c>
      <c r="DA59" s="13">
        <v>519</v>
      </c>
      <c r="DB59" s="14">
        <v>35</v>
      </c>
      <c r="DC59" s="38">
        <f t="shared" si="22"/>
        <v>0.18497109826589594</v>
      </c>
      <c r="DD59" s="39">
        <f t="shared" si="22"/>
        <v>0.37142857142857144</v>
      </c>
      <c r="DE59" s="15"/>
      <c r="DF59" s="11">
        <f>B59+K59+T59+AC59+AL59+AU59+BD59+BM59+BV59+CE59+CN59+CW59</f>
        <v>907</v>
      </c>
      <c r="DG59" s="11">
        <f>C59+L59+U59+AD59+AM59+AV59+BE59+BN59+BW59+CF59+CO59+CX59</f>
        <v>151</v>
      </c>
      <c r="DH59" s="11">
        <f>D59+M59+V59+AE59+AN59+AW59+BF59+BO59+BX59+CG59+CP59+CY59</f>
        <v>5981</v>
      </c>
      <c r="DI59" s="12">
        <f>E59+N59+W59+AF59+AO59+AX59+BG59+BP59+BY59+CH59+CQ59+CZ59</f>
        <v>272</v>
      </c>
      <c r="DJ59" s="13">
        <f>F59+O59+X59+AG59+AP59+AY59+BH59+BQ59+BZ59+CI59+CR59+DA59</f>
        <v>6888</v>
      </c>
      <c r="DK59" s="14">
        <f>G59+P59+Y59+AH59+AQ59+AZ59+BI59+BR59+CA59+CJ59+CS59+DB59</f>
        <v>423</v>
      </c>
      <c r="DL59" s="38">
        <f t="shared" si="46"/>
        <v>0.13167828106852497</v>
      </c>
      <c r="DM59" s="39">
        <f t="shared" si="46"/>
        <v>0.35697399527186763</v>
      </c>
    </row>
    <row r="60" spans="1:117" s="16" customFormat="1" x14ac:dyDescent="0.25">
      <c r="A60" s="19" t="s">
        <v>68</v>
      </c>
      <c r="B60" s="11">
        <v>106</v>
      </c>
      <c r="C60" s="11">
        <v>18</v>
      </c>
      <c r="D60" s="11">
        <v>653</v>
      </c>
      <c r="E60" s="12">
        <v>41</v>
      </c>
      <c r="F60" s="13">
        <f t="shared" si="24"/>
        <v>759</v>
      </c>
      <c r="G60" s="14">
        <f t="shared" si="24"/>
        <v>59</v>
      </c>
      <c r="H60" s="38">
        <f t="shared" si="25"/>
        <v>0.13965744400527008</v>
      </c>
      <c r="I60" s="39">
        <f t="shared" si="25"/>
        <v>0.30508474576271188</v>
      </c>
      <c r="J60" s="5"/>
      <c r="K60" s="11">
        <v>106</v>
      </c>
      <c r="L60" s="11">
        <v>17</v>
      </c>
      <c r="M60" s="11">
        <v>756</v>
      </c>
      <c r="N60" s="12">
        <v>44</v>
      </c>
      <c r="O60" s="13">
        <f t="shared" si="26"/>
        <v>862</v>
      </c>
      <c r="P60" s="14">
        <f t="shared" si="26"/>
        <v>61</v>
      </c>
      <c r="Q60" s="38">
        <f t="shared" si="27"/>
        <v>0.12296983758700696</v>
      </c>
      <c r="R60" s="39">
        <f t="shared" si="27"/>
        <v>0.27868852459016391</v>
      </c>
      <c r="S60" s="5"/>
      <c r="T60" s="11">
        <v>74</v>
      </c>
      <c r="U60" s="11">
        <v>13</v>
      </c>
      <c r="V60" s="11">
        <v>631</v>
      </c>
      <c r="W60" s="12">
        <v>30</v>
      </c>
      <c r="X60" s="13">
        <f t="shared" si="28"/>
        <v>705</v>
      </c>
      <c r="Y60" s="14">
        <f t="shared" si="28"/>
        <v>43</v>
      </c>
      <c r="Z60" s="38">
        <f t="shared" si="29"/>
        <v>0.1049645390070922</v>
      </c>
      <c r="AA60" s="39">
        <f t="shared" si="29"/>
        <v>0.30232558139534882</v>
      </c>
      <c r="AB60" s="5"/>
      <c r="AC60" s="11">
        <v>89</v>
      </c>
      <c r="AD60" s="11">
        <v>14</v>
      </c>
      <c r="AE60" s="11">
        <v>580</v>
      </c>
      <c r="AF60" s="12">
        <v>31</v>
      </c>
      <c r="AG60" s="13">
        <f t="shared" si="30"/>
        <v>669</v>
      </c>
      <c r="AH60" s="14">
        <f t="shared" si="30"/>
        <v>45</v>
      </c>
      <c r="AI60" s="38">
        <f t="shared" si="31"/>
        <v>0.13303437967115098</v>
      </c>
      <c r="AJ60" s="39">
        <f t="shared" si="31"/>
        <v>0.31111111111111112</v>
      </c>
      <c r="AK60" s="15"/>
      <c r="AL60" s="11">
        <v>62</v>
      </c>
      <c r="AM60" s="11">
        <v>13</v>
      </c>
      <c r="AN60" s="11">
        <v>457</v>
      </c>
      <c r="AO60" s="12">
        <v>28</v>
      </c>
      <c r="AP60" s="13">
        <f t="shared" si="32"/>
        <v>519</v>
      </c>
      <c r="AQ60" s="14">
        <f t="shared" si="32"/>
        <v>41</v>
      </c>
      <c r="AR60" s="38">
        <f t="shared" si="33"/>
        <v>0.11946050096339114</v>
      </c>
      <c r="AS60" s="39">
        <f t="shared" si="33"/>
        <v>0.31707317073170732</v>
      </c>
      <c r="AT60" s="15"/>
      <c r="AU60" s="11">
        <v>58</v>
      </c>
      <c r="AV60" s="11">
        <v>8</v>
      </c>
      <c r="AW60" s="11">
        <v>402</v>
      </c>
      <c r="AX60" s="12">
        <v>35</v>
      </c>
      <c r="AY60" s="13">
        <f t="shared" si="34"/>
        <v>460</v>
      </c>
      <c r="AZ60" s="14">
        <f t="shared" si="34"/>
        <v>43</v>
      </c>
      <c r="BA60" s="38">
        <f t="shared" si="35"/>
        <v>0.12608695652173912</v>
      </c>
      <c r="BB60" s="39">
        <f t="shared" si="35"/>
        <v>0.18604651162790697</v>
      </c>
      <c r="BC60" s="15"/>
      <c r="BD60" s="11">
        <v>73</v>
      </c>
      <c r="BE60" s="11">
        <v>20</v>
      </c>
      <c r="BF60" s="11">
        <v>332</v>
      </c>
      <c r="BG60" s="12">
        <v>29</v>
      </c>
      <c r="BH60" s="13">
        <f t="shared" si="36"/>
        <v>405</v>
      </c>
      <c r="BI60" s="14">
        <f t="shared" si="36"/>
        <v>49</v>
      </c>
      <c r="BJ60" s="38">
        <f t="shared" si="37"/>
        <v>0.18024691358024691</v>
      </c>
      <c r="BK60" s="39">
        <f t="shared" si="37"/>
        <v>0.40816326530612246</v>
      </c>
      <c r="BL60" s="15"/>
      <c r="BM60" s="11">
        <v>46</v>
      </c>
      <c r="BN60" s="11">
        <v>7</v>
      </c>
      <c r="BO60" s="11">
        <v>331</v>
      </c>
      <c r="BP60" s="12">
        <v>24</v>
      </c>
      <c r="BQ60" s="13">
        <f t="shared" si="38"/>
        <v>377</v>
      </c>
      <c r="BR60" s="14">
        <f t="shared" si="38"/>
        <v>31</v>
      </c>
      <c r="BS60" s="38">
        <f t="shared" si="39"/>
        <v>0.1220159151193634</v>
      </c>
      <c r="BT60" s="39">
        <f t="shared" si="39"/>
        <v>0.22580645161290322</v>
      </c>
      <c r="BU60" s="15"/>
      <c r="BV60" s="11">
        <v>44</v>
      </c>
      <c r="BW60" s="11">
        <v>10</v>
      </c>
      <c r="BX60" s="11">
        <v>341</v>
      </c>
      <c r="BY60" s="12">
        <v>24</v>
      </c>
      <c r="BZ60" s="13">
        <f t="shared" si="40"/>
        <v>385</v>
      </c>
      <c r="CA60" s="14">
        <f t="shared" si="40"/>
        <v>34</v>
      </c>
      <c r="CB60" s="38">
        <f t="shared" si="41"/>
        <v>0.11428571428571428</v>
      </c>
      <c r="CC60" s="39">
        <f t="shared" si="41"/>
        <v>0.29411764705882354</v>
      </c>
      <c r="CD60" s="15"/>
      <c r="CE60" s="11">
        <v>52</v>
      </c>
      <c r="CF60" s="11">
        <v>7</v>
      </c>
      <c r="CG60" s="11">
        <v>325</v>
      </c>
      <c r="CH60" s="12">
        <v>32</v>
      </c>
      <c r="CI60" s="13">
        <f t="shared" si="42"/>
        <v>377</v>
      </c>
      <c r="CJ60" s="14">
        <f t="shared" si="42"/>
        <v>39</v>
      </c>
      <c r="CK60" s="38">
        <f t="shared" si="43"/>
        <v>0.13793103448275862</v>
      </c>
      <c r="CL60" s="39">
        <f t="shared" si="43"/>
        <v>0.17948717948717949</v>
      </c>
      <c r="CM60" s="15"/>
      <c r="CN60" s="11">
        <v>61</v>
      </c>
      <c r="CO60" s="11">
        <v>6</v>
      </c>
      <c r="CP60" s="11">
        <v>347</v>
      </c>
      <c r="CQ60" s="12">
        <v>27</v>
      </c>
      <c r="CR60" s="13">
        <f t="shared" si="44"/>
        <v>408</v>
      </c>
      <c r="CS60" s="14">
        <f t="shared" si="44"/>
        <v>33</v>
      </c>
      <c r="CT60" s="38">
        <f t="shared" si="45"/>
        <v>0.14950980392156862</v>
      </c>
      <c r="CU60" s="39">
        <f t="shared" si="45"/>
        <v>0.18181818181818182</v>
      </c>
      <c r="CV60" s="15"/>
      <c r="CW60" s="11">
        <v>61</v>
      </c>
      <c r="CX60" s="11">
        <v>10</v>
      </c>
      <c r="CY60" s="11">
        <v>334</v>
      </c>
      <c r="CZ60" s="12">
        <v>26</v>
      </c>
      <c r="DA60" s="13">
        <v>395</v>
      </c>
      <c r="DB60" s="14">
        <v>36</v>
      </c>
      <c r="DC60" s="38">
        <f t="shared" si="22"/>
        <v>0.15443037974683543</v>
      </c>
      <c r="DD60" s="39">
        <f t="shared" si="22"/>
        <v>0.27777777777777779</v>
      </c>
      <c r="DE60" s="15"/>
      <c r="DF60" s="11">
        <f>B60+K60+T60+AC60+AL60+AU60+BD60+BM60+BV60+CE60+CN60+CW60</f>
        <v>832</v>
      </c>
      <c r="DG60" s="11">
        <f>C60+L60+U60+AD60+AM60+AV60+BE60+BN60+BW60+CF60+CO60+CX60</f>
        <v>143</v>
      </c>
      <c r="DH60" s="11">
        <f>D60+M60+V60+AE60+AN60+AW60+BF60+BO60+BX60+CG60+CP60+CY60</f>
        <v>5489</v>
      </c>
      <c r="DI60" s="12">
        <f>E60+N60+W60+AF60+AO60+AX60+BG60+BP60+BY60+CH60+CQ60+CZ60</f>
        <v>371</v>
      </c>
      <c r="DJ60" s="13">
        <f>F60+O60+X60+AG60+AP60+AY60+BH60+BQ60+BZ60+CI60+CR60+DA60</f>
        <v>6321</v>
      </c>
      <c r="DK60" s="14">
        <f>G60+P60+Y60+AH60+AQ60+AZ60+BI60+BR60+CA60+CJ60+CS60+DB60</f>
        <v>514</v>
      </c>
      <c r="DL60" s="38">
        <f t="shared" si="46"/>
        <v>0.13162474292042398</v>
      </c>
      <c r="DM60" s="39">
        <f t="shared" si="46"/>
        <v>0.27821011673151752</v>
      </c>
    </row>
    <row r="61" spans="1:117" s="16" customFormat="1" x14ac:dyDescent="0.25">
      <c r="A61" s="19" t="s">
        <v>69</v>
      </c>
      <c r="B61" s="11">
        <v>44</v>
      </c>
      <c r="C61" s="11">
        <v>6</v>
      </c>
      <c r="D61" s="11">
        <v>180</v>
      </c>
      <c r="E61" s="12">
        <v>16</v>
      </c>
      <c r="F61" s="13">
        <f t="shared" si="24"/>
        <v>224</v>
      </c>
      <c r="G61" s="14">
        <f t="shared" si="24"/>
        <v>22</v>
      </c>
      <c r="H61" s="38">
        <f t="shared" si="25"/>
        <v>0.19642857142857142</v>
      </c>
      <c r="I61" s="39">
        <f t="shared" si="25"/>
        <v>0.27272727272727271</v>
      </c>
      <c r="J61" s="5"/>
      <c r="K61" s="11">
        <v>43</v>
      </c>
      <c r="L61" s="11">
        <v>5</v>
      </c>
      <c r="M61" s="11">
        <v>204</v>
      </c>
      <c r="N61" s="12">
        <v>11</v>
      </c>
      <c r="O61" s="13">
        <f t="shared" si="26"/>
        <v>247</v>
      </c>
      <c r="P61" s="14">
        <f t="shared" si="26"/>
        <v>16</v>
      </c>
      <c r="Q61" s="38">
        <f t="shared" si="27"/>
        <v>0.17408906882591094</v>
      </c>
      <c r="R61" s="39">
        <f t="shared" si="27"/>
        <v>0.3125</v>
      </c>
      <c r="S61" s="5"/>
      <c r="T61" s="11">
        <v>35</v>
      </c>
      <c r="U61" s="11">
        <v>10</v>
      </c>
      <c r="V61" s="11">
        <v>168</v>
      </c>
      <c r="W61" s="12">
        <v>10</v>
      </c>
      <c r="X61" s="13">
        <f t="shared" si="28"/>
        <v>203</v>
      </c>
      <c r="Y61" s="14">
        <f t="shared" si="28"/>
        <v>20</v>
      </c>
      <c r="Z61" s="38">
        <f t="shared" si="29"/>
        <v>0.17241379310344829</v>
      </c>
      <c r="AA61" s="39">
        <f t="shared" si="29"/>
        <v>0.5</v>
      </c>
      <c r="AB61" s="5"/>
      <c r="AC61" s="11">
        <v>22</v>
      </c>
      <c r="AD61" s="11">
        <v>1</v>
      </c>
      <c r="AE61" s="11">
        <v>164</v>
      </c>
      <c r="AF61" s="12">
        <v>12</v>
      </c>
      <c r="AG61" s="13">
        <f t="shared" si="30"/>
        <v>186</v>
      </c>
      <c r="AH61" s="14">
        <f t="shared" si="30"/>
        <v>13</v>
      </c>
      <c r="AI61" s="38">
        <f t="shared" si="31"/>
        <v>0.11827956989247312</v>
      </c>
      <c r="AJ61" s="39">
        <f t="shared" si="31"/>
        <v>7.6923076923076927E-2</v>
      </c>
      <c r="AK61" s="15"/>
      <c r="AL61" s="11">
        <v>19</v>
      </c>
      <c r="AM61" s="11">
        <v>6</v>
      </c>
      <c r="AN61" s="11">
        <v>126</v>
      </c>
      <c r="AO61" s="12">
        <v>8</v>
      </c>
      <c r="AP61" s="13">
        <f t="shared" si="32"/>
        <v>145</v>
      </c>
      <c r="AQ61" s="14">
        <f t="shared" si="32"/>
        <v>14</v>
      </c>
      <c r="AR61" s="38">
        <f t="shared" si="33"/>
        <v>0.1310344827586207</v>
      </c>
      <c r="AS61" s="39">
        <f t="shared" si="33"/>
        <v>0.42857142857142855</v>
      </c>
      <c r="AT61" s="15"/>
      <c r="AU61" s="11">
        <v>22</v>
      </c>
      <c r="AV61" s="11">
        <v>7</v>
      </c>
      <c r="AW61" s="11">
        <v>135</v>
      </c>
      <c r="AX61" s="12">
        <v>14</v>
      </c>
      <c r="AY61" s="13">
        <f t="shared" si="34"/>
        <v>157</v>
      </c>
      <c r="AZ61" s="14">
        <f t="shared" si="34"/>
        <v>21</v>
      </c>
      <c r="BA61" s="38">
        <f t="shared" si="35"/>
        <v>0.14012738853503184</v>
      </c>
      <c r="BB61" s="39">
        <f t="shared" si="35"/>
        <v>0.33333333333333331</v>
      </c>
      <c r="BC61" s="15"/>
      <c r="BD61" s="11">
        <v>24</v>
      </c>
      <c r="BE61" s="11">
        <v>4</v>
      </c>
      <c r="BF61" s="11">
        <v>138</v>
      </c>
      <c r="BG61" s="12">
        <v>11</v>
      </c>
      <c r="BH61" s="13">
        <f t="shared" si="36"/>
        <v>162</v>
      </c>
      <c r="BI61" s="14">
        <f t="shared" si="36"/>
        <v>15</v>
      </c>
      <c r="BJ61" s="38">
        <f t="shared" si="37"/>
        <v>0.14814814814814814</v>
      </c>
      <c r="BK61" s="39">
        <f t="shared" si="37"/>
        <v>0.26666666666666666</v>
      </c>
      <c r="BL61" s="15"/>
      <c r="BM61" s="11">
        <v>20</v>
      </c>
      <c r="BN61" s="11">
        <v>3</v>
      </c>
      <c r="BO61" s="11">
        <v>145</v>
      </c>
      <c r="BP61" s="12">
        <v>11</v>
      </c>
      <c r="BQ61" s="13">
        <f t="shared" si="38"/>
        <v>165</v>
      </c>
      <c r="BR61" s="14">
        <f t="shared" si="38"/>
        <v>14</v>
      </c>
      <c r="BS61" s="38">
        <f t="shared" si="39"/>
        <v>0.12121212121212122</v>
      </c>
      <c r="BT61" s="39">
        <f t="shared" si="39"/>
        <v>0.21428571428571427</v>
      </c>
      <c r="BU61" s="15"/>
      <c r="BV61" s="11">
        <v>25</v>
      </c>
      <c r="BW61" s="11">
        <v>3</v>
      </c>
      <c r="BX61" s="11">
        <v>166</v>
      </c>
      <c r="BY61" s="12">
        <v>8</v>
      </c>
      <c r="BZ61" s="13">
        <f t="shared" si="40"/>
        <v>191</v>
      </c>
      <c r="CA61" s="14">
        <f t="shared" si="40"/>
        <v>11</v>
      </c>
      <c r="CB61" s="38">
        <f t="shared" si="41"/>
        <v>0.13089005235602094</v>
      </c>
      <c r="CC61" s="39">
        <f t="shared" si="41"/>
        <v>0.27272727272727271</v>
      </c>
      <c r="CD61" s="15"/>
      <c r="CE61" s="11">
        <v>18</v>
      </c>
      <c r="CF61" s="11">
        <v>3</v>
      </c>
      <c r="CG61" s="11">
        <v>128</v>
      </c>
      <c r="CH61" s="12">
        <v>6</v>
      </c>
      <c r="CI61" s="13">
        <f t="shared" si="42"/>
        <v>146</v>
      </c>
      <c r="CJ61" s="14">
        <f t="shared" si="42"/>
        <v>9</v>
      </c>
      <c r="CK61" s="38">
        <f t="shared" si="43"/>
        <v>0.12328767123287671</v>
      </c>
      <c r="CL61" s="39">
        <f t="shared" si="43"/>
        <v>0.33333333333333331</v>
      </c>
      <c r="CM61" s="15"/>
      <c r="CN61" s="11">
        <v>25</v>
      </c>
      <c r="CO61" s="11">
        <v>9</v>
      </c>
      <c r="CP61" s="11">
        <v>158</v>
      </c>
      <c r="CQ61" s="12">
        <v>13</v>
      </c>
      <c r="CR61" s="13">
        <f t="shared" si="44"/>
        <v>183</v>
      </c>
      <c r="CS61" s="14">
        <f t="shared" si="44"/>
        <v>22</v>
      </c>
      <c r="CT61" s="38">
        <f t="shared" si="45"/>
        <v>0.13661202185792351</v>
      </c>
      <c r="CU61" s="39">
        <f t="shared" si="45"/>
        <v>0.40909090909090912</v>
      </c>
      <c r="CV61" s="15"/>
      <c r="CW61" s="11">
        <v>30</v>
      </c>
      <c r="CX61" s="11">
        <v>7</v>
      </c>
      <c r="CY61" s="11">
        <v>133</v>
      </c>
      <c r="CZ61" s="12">
        <v>10</v>
      </c>
      <c r="DA61" s="13">
        <v>163</v>
      </c>
      <c r="DB61" s="14">
        <v>17</v>
      </c>
      <c r="DC61" s="38">
        <f t="shared" si="22"/>
        <v>0.18404907975460122</v>
      </c>
      <c r="DD61" s="39">
        <f t="shared" si="22"/>
        <v>0.41176470588235292</v>
      </c>
      <c r="DE61" s="15"/>
      <c r="DF61" s="11">
        <f>B61+K61+T61+AC61+AL61+AU61+BD61+BM61+BV61+CE61+CN61+CW61</f>
        <v>327</v>
      </c>
      <c r="DG61" s="11">
        <f>C61+L61+U61+AD61+AM61+AV61+BE61+BN61+BW61+CF61+CO61+CX61</f>
        <v>64</v>
      </c>
      <c r="DH61" s="11">
        <f>D61+M61+V61+AE61+AN61+AW61+BF61+BO61+BX61+CG61+CP61+CY61</f>
        <v>1845</v>
      </c>
      <c r="DI61" s="12">
        <f>E61+N61+W61+AF61+AO61+AX61+BG61+BP61+BY61+CH61+CQ61+CZ61</f>
        <v>130</v>
      </c>
      <c r="DJ61" s="13">
        <f>F61+O61+X61+AG61+AP61+AY61+BH61+BQ61+BZ61+CI61+CR61+DA61</f>
        <v>2172</v>
      </c>
      <c r="DK61" s="14">
        <f>G61+P61+Y61+AH61+AQ61+AZ61+BI61+BR61+CA61+CJ61+CS61+DB61</f>
        <v>194</v>
      </c>
      <c r="DL61" s="38">
        <f t="shared" si="46"/>
        <v>0.15055248618784531</v>
      </c>
      <c r="DM61" s="39">
        <f t="shared" si="46"/>
        <v>0.32989690721649484</v>
      </c>
    </row>
    <row r="62" spans="1:117" s="16" customFormat="1" x14ac:dyDescent="0.25">
      <c r="A62" s="19" t="s">
        <v>70</v>
      </c>
      <c r="B62" s="11">
        <v>238</v>
      </c>
      <c r="C62" s="11">
        <v>27</v>
      </c>
      <c r="D62" s="11">
        <v>1822</v>
      </c>
      <c r="E62" s="12">
        <v>63</v>
      </c>
      <c r="F62" s="13">
        <f t="shared" si="24"/>
        <v>2060</v>
      </c>
      <c r="G62" s="14">
        <f t="shared" si="24"/>
        <v>90</v>
      </c>
      <c r="H62" s="38">
        <f t="shared" si="25"/>
        <v>0.11553398058252427</v>
      </c>
      <c r="I62" s="39">
        <f t="shared" si="25"/>
        <v>0.3</v>
      </c>
      <c r="J62" s="5"/>
      <c r="K62" s="11">
        <v>212</v>
      </c>
      <c r="L62" s="11">
        <v>19</v>
      </c>
      <c r="M62" s="11">
        <v>1897</v>
      </c>
      <c r="N62" s="12">
        <v>48</v>
      </c>
      <c r="O62" s="13">
        <f t="shared" si="26"/>
        <v>2109</v>
      </c>
      <c r="P62" s="14">
        <f t="shared" si="26"/>
        <v>67</v>
      </c>
      <c r="Q62" s="38">
        <f t="shared" si="27"/>
        <v>0.10052157420578474</v>
      </c>
      <c r="R62" s="39">
        <f t="shared" si="27"/>
        <v>0.28358208955223879</v>
      </c>
      <c r="S62" s="5"/>
      <c r="T62" s="11">
        <v>225</v>
      </c>
      <c r="U62" s="11">
        <v>30</v>
      </c>
      <c r="V62" s="11">
        <v>1826</v>
      </c>
      <c r="W62" s="12">
        <v>41</v>
      </c>
      <c r="X62" s="13">
        <f t="shared" si="28"/>
        <v>2051</v>
      </c>
      <c r="Y62" s="14">
        <f t="shared" si="28"/>
        <v>71</v>
      </c>
      <c r="Z62" s="38">
        <f t="shared" si="29"/>
        <v>0.10970258410531449</v>
      </c>
      <c r="AA62" s="39">
        <f t="shared" si="29"/>
        <v>0.42253521126760563</v>
      </c>
      <c r="AB62" s="5"/>
      <c r="AC62" s="11">
        <v>184</v>
      </c>
      <c r="AD62" s="11">
        <v>15</v>
      </c>
      <c r="AE62" s="11">
        <v>1485</v>
      </c>
      <c r="AF62" s="12">
        <v>57</v>
      </c>
      <c r="AG62" s="13">
        <f t="shared" si="30"/>
        <v>1669</v>
      </c>
      <c r="AH62" s="14">
        <f t="shared" si="30"/>
        <v>72</v>
      </c>
      <c r="AI62" s="38">
        <f t="shared" si="31"/>
        <v>0.11024565608148593</v>
      </c>
      <c r="AJ62" s="39">
        <f t="shared" si="31"/>
        <v>0.20833333333333334</v>
      </c>
      <c r="AK62" s="15"/>
      <c r="AL62" s="11">
        <v>175</v>
      </c>
      <c r="AM62" s="11">
        <v>14</v>
      </c>
      <c r="AN62" s="11">
        <v>1240</v>
      </c>
      <c r="AO62" s="12">
        <v>47</v>
      </c>
      <c r="AP62" s="13">
        <f t="shared" si="32"/>
        <v>1415</v>
      </c>
      <c r="AQ62" s="14">
        <f t="shared" si="32"/>
        <v>61</v>
      </c>
      <c r="AR62" s="38">
        <f t="shared" si="33"/>
        <v>0.12367491166077739</v>
      </c>
      <c r="AS62" s="39">
        <f t="shared" si="33"/>
        <v>0.22950819672131148</v>
      </c>
      <c r="AT62" s="15"/>
      <c r="AU62" s="11">
        <v>200</v>
      </c>
      <c r="AV62" s="11">
        <v>19</v>
      </c>
      <c r="AW62" s="11">
        <v>1207</v>
      </c>
      <c r="AX62" s="12">
        <v>42</v>
      </c>
      <c r="AY62" s="13">
        <f t="shared" si="34"/>
        <v>1407</v>
      </c>
      <c r="AZ62" s="14">
        <f t="shared" si="34"/>
        <v>61</v>
      </c>
      <c r="BA62" s="38">
        <f t="shared" si="35"/>
        <v>0.14214641080312723</v>
      </c>
      <c r="BB62" s="39">
        <f t="shared" si="35"/>
        <v>0.31147540983606559</v>
      </c>
      <c r="BC62" s="15"/>
      <c r="BD62" s="11">
        <v>201</v>
      </c>
      <c r="BE62" s="11">
        <v>19</v>
      </c>
      <c r="BF62" s="11">
        <v>1145</v>
      </c>
      <c r="BG62" s="12">
        <v>43</v>
      </c>
      <c r="BH62" s="13">
        <f t="shared" si="36"/>
        <v>1346</v>
      </c>
      <c r="BI62" s="14">
        <f t="shared" si="36"/>
        <v>62</v>
      </c>
      <c r="BJ62" s="38">
        <f t="shared" si="37"/>
        <v>0.14933135215453194</v>
      </c>
      <c r="BK62" s="39">
        <f t="shared" si="37"/>
        <v>0.30645161290322581</v>
      </c>
      <c r="BL62" s="15"/>
      <c r="BM62" s="11">
        <v>163</v>
      </c>
      <c r="BN62" s="11">
        <v>12</v>
      </c>
      <c r="BO62" s="11">
        <v>879</v>
      </c>
      <c r="BP62" s="12">
        <v>34</v>
      </c>
      <c r="BQ62" s="13">
        <f t="shared" si="38"/>
        <v>1042</v>
      </c>
      <c r="BR62" s="14">
        <f t="shared" si="38"/>
        <v>46</v>
      </c>
      <c r="BS62" s="38">
        <f t="shared" si="39"/>
        <v>0.15642994241842612</v>
      </c>
      <c r="BT62" s="39">
        <f t="shared" si="39"/>
        <v>0.2608695652173913</v>
      </c>
      <c r="BU62" s="15"/>
      <c r="BV62" s="11">
        <v>133</v>
      </c>
      <c r="BW62" s="11">
        <v>7</v>
      </c>
      <c r="BX62" s="11">
        <v>807</v>
      </c>
      <c r="BY62" s="12">
        <v>49</v>
      </c>
      <c r="BZ62" s="13">
        <f t="shared" si="40"/>
        <v>940</v>
      </c>
      <c r="CA62" s="14">
        <f t="shared" si="40"/>
        <v>56</v>
      </c>
      <c r="CB62" s="38">
        <f t="shared" si="41"/>
        <v>0.14148936170212767</v>
      </c>
      <c r="CC62" s="39">
        <f t="shared" si="41"/>
        <v>0.125</v>
      </c>
      <c r="CD62" s="15"/>
      <c r="CE62" s="11">
        <v>124</v>
      </c>
      <c r="CF62" s="11">
        <v>23</v>
      </c>
      <c r="CG62" s="11">
        <v>742</v>
      </c>
      <c r="CH62" s="12">
        <v>45</v>
      </c>
      <c r="CI62" s="13">
        <f t="shared" si="42"/>
        <v>866</v>
      </c>
      <c r="CJ62" s="14">
        <f t="shared" si="42"/>
        <v>68</v>
      </c>
      <c r="CK62" s="38">
        <f t="shared" si="43"/>
        <v>0.14318706697459585</v>
      </c>
      <c r="CL62" s="39">
        <f t="shared" si="43"/>
        <v>0.33823529411764708</v>
      </c>
      <c r="CM62" s="15"/>
      <c r="CN62" s="11">
        <v>135</v>
      </c>
      <c r="CO62" s="11">
        <v>19</v>
      </c>
      <c r="CP62" s="11">
        <v>688</v>
      </c>
      <c r="CQ62" s="12">
        <v>56</v>
      </c>
      <c r="CR62" s="13">
        <f t="shared" si="44"/>
        <v>823</v>
      </c>
      <c r="CS62" s="14">
        <f t="shared" si="44"/>
        <v>75</v>
      </c>
      <c r="CT62" s="38">
        <f t="shared" si="45"/>
        <v>0.16403402187120292</v>
      </c>
      <c r="CU62" s="39">
        <f t="shared" si="45"/>
        <v>0.25333333333333335</v>
      </c>
      <c r="CV62" s="15"/>
      <c r="CW62" s="11">
        <v>110</v>
      </c>
      <c r="CX62" s="11">
        <v>9</v>
      </c>
      <c r="CY62" s="11">
        <v>605</v>
      </c>
      <c r="CZ62" s="12">
        <v>34</v>
      </c>
      <c r="DA62" s="13">
        <v>715</v>
      </c>
      <c r="DB62" s="14">
        <v>43</v>
      </c>
      <c r="DC62" s="38">
        <f t="shared" si="22"/>
        <v>0.15384615384615385</v>
      </c>
      <c r="DD62" s="39">
        <f t="shared" si="22"/>
        <v>0.20930232558139536</v>
      </c>
      <c r="DE62" s="15"/>
      <c r="DF62" s="11">
        <f>B62+K62+T62+AC62+AL62+AU62+BD62+BM62+BV62+CE62+CN62+CW62</f>
        <v>2100</v>
      </c>
      <c r="DG62" s="11">
        <f>C62+L62+U62+AD62+AM62+AV62+BE62+BN62+BW62+CF62+CO62+CX62</f>
        <v>213</v>
      </c>
      <c r="DH62" s="11">
        <f>D62+M62+V62+AE62+AN62+AW62+BF62+BO62+BX62+CG62+CP62+CY62</f>
        <v>14343</v>
      </c>
      <c r="DI62" s="12">
        <f>E62+N62+W62+AF62+AO62+AX62+BG62+BP62+BY62+CH62+CQ62+CZ62</f>
        <v>559</v>
      </c>
      <c r="DJ62" s="13">
        <f>F62+O62+X62+AG62+AP62+AY62+BH62+BQ62+BZ62+CI62+CR62+DA62</f>
        <v>16443</v>
      </c>
      <c r="DK62" s="14">
        <f>G62+P62+Y62+AH62+AQ62+AZ62+BI62+BR62+CA62+CJ62+CS62+DB62</f>
        <v>772</v>
      </c>
      <c r="DL62" s="38">
        <f t="shared" si="46"/>
        <v>0.1277139208173691</v>
      </c>
      <c r="DM62" s="39">
        <f t="shared" si="46"/>
        <v>0.27590673575129532</v>
      </c>
    </row>
    <row r="63" spans="1:117" s="16" customFormat="1" x14ac:dyDescent="0.25">
      <c r="A63" s="19" t="s">
        <v>71</v>
      </c>
      <c r="B63" s="11">
        <v>71</v>
      </c>
      <c r="C63" s="11">
        <v>8</v>
      </c>
      <c r="D63" s="11">
        <v>431</v>
      </c>
      <c r="E63" s="12">
        <v>29</v>
      </c>
      <c r="F63" s="13">
        <f t="shared" si="24"/>
        <v>502</v>
      </c>
      <c r="G63" s="14">
        <f t="shared" si="24"/>
        <v>37</v>
      </c>
      <c r="H63" s="38">
        <f t="shared" si="25"/>
        <v>0.14143426294820718</v>
      </c>
      <c r="I63" s="39">
        <f t="shared" si="25"/>
        <v>0.21621621621621623</v>
      </c>
      <c r="J63" s="5"/>
      <c r="K63" s="11">
        <v>62</v>
      </c>
      <c r="L63" s="11">
        <v>11</v>
      </c>
      <c r="M63" s="11">
        <v>529</v>
      </c>
      <c r="N63" s="12">
        <v>34</v>
      </c>
      <c r="O63" s="13">
        <f t="shared" si="26"/>
        <v>591</v>
      </c>
      <c r="P63" s="14">
        <f t="shared" si="26"/>
        <v>45</v>
      </c>
      <c r="Q63" s="38">
        <f t="shared" si="27"/>
        <v>0.10490693739424704</v>
      </c>
      <c r="R63" s="39">
        <f t="shared" si="27"/>
        <v>0.24444444444444444</v>
      </c>
      <c r="S63" s="5"/>
      <c r="T63" s="11">
        <v>62</v>
      </c>
      <c r="U63" s="11">
        <v>18</v>
      </c>
      <c r="V63" s="11">
        <v>389</v>
      </c>
      <c r="W63" s="12">
        <v>38</v>
      </c>
      <c r="X63" s="13">
        <f t="shared" si="28"/>
        <v>451</v>
      </c>
      <c r="Y63" s="14">
        <f t="shared" si="28"/>
        <v>56</v>
      </c>
      <c r="Z63" s="38">
        <f t="shared" si="29"/>
        <v>0.13747228381374724</v>
      </c>
      <c r="AA63" s="39">
        <f t="shared" si="29"/>
        <v>0.32142857142857145</v>
      </c>
      <c r="AB63" s="5"/>
      <c r="AC63" s="11">
        <v>80</v>
      </c>
      <c r="AD63" s="11">
        <v>17</v>
      </c>
      <c r="AE63" s="11">
        <v>350</v>
      </c>
      <c r="AF63" s="12">
        <v>43</v>
      </c>
      <c r="AG63" s="13">
        <f t="shared" si="30"/>
        <v>430</v>
      </c>
      <c r="AH63" s="14">
        <f t="shared" si="30"/>
        <v>60</v>
      </c>
      <c r="AI63" s="38">
        <f t="shared" si="31"/>
        <v>0.18604651162790697</v>
      </c>
      <c r="AJ63" s="39">
        <f t="shared" si="31"/>
        <v>0.28333333333333333</v>
      </c>
      <c r="AK63" s="15"/>
      <c r="AL63" s="11">
        <v>70</v>
      </c>
      <c r="AM63" s="11">
        <v>14</v>
      </c>
      <c r="AN63" s="11">
        <v>355</v>
      </c>
      <c r="AO63" s="12">
        <v>31</v>
      </c>
      <c r="AP63" s="13">
        <f t="shared" si="32"/>
        <v>425</v>
      </c>
      <c r="AQ63" s="14">
        <f t="shared" si="32"/>
        <v>45</v>
      </c>
      <c r="AR63" s="38">
        <f t="shared" si="33"/>
        <v>0.16470588235294117</v>
      </c>
      <c r="AS63" s="39">
        <f t="shared" si="33"/>
        <v>0.31111111111111112</v>
      </c>
      <c r="AT63" s="15"/>
      <c r="AU63" s="11">
        <v>65</v>
      </c>
      <c r="AV63" s="11">
        <v>21</v>
      </c>
      <c r="AW63" s="11">
        <v>316</v>
      </c>
      <c r="AX63" s="12">
        <v>26</v>
      </c>
      <c r="AY63" s="13">
        <f t="shared" si="34"/>
        <v>381</v>
      </c>
      <c r="AZ63" s="14">
        <f t="shared" si="34"/>
        <v>47</v>
      </c>
      <c r="BA63" s="38">
        <f t="shared" si="35"/>
        <v>0.17060367454068243</v>
      </c>
      <c r="BB63" s="39">
        <f t="shared" si="35"/>
        <v>0.44680851063829785</v>
      </c>
      <c r="BC63" s="15"/>
      <c r="BD63" s="11">
        <v>52</v>
      </c>
      <c r="BE63" s="11">
        <v>16</v>
      </c>
      <c r="BF63" s="11">
        <v>267</v>
      </c>
      <c r="BG63" s="12">
        <v>20</v>
      </c>
      <c r="BH63" s="13">
        <f t="shared" si="36"/>
        <v>319</v>
      </c>
      <c r="BI63" s="14">
        <f t="shared" si="36"/>
        <v>36</v>
      </c>
      <c r="BJ63" s="38">
        <f t="shared" si="37"/>
        <v>0.16300940438871472</v>
      </c>
      <c r="BK63" s="39">
        <f t="shared" si="37"/>
        <v>0.44444444444444442</v>
      </c>
      <c r="BL63" s="15"/>
      <c r="BM63" s="11">
        <v>55</v>
      </c>
      <c r="BN63" s="11">
        <v>12</v>
      </c>
      <c r="BO63" s="11">
        <v>253</v>
      </c>
      <c r="BP63" s="12">
        <v>31</v>
      </c>
      <c r="BQ63" s="13">
        <f t="shared" si="38"/>
        <v>308</v>
      </c>
      <c r="BR63" s="14">
        <f t="shared" si="38"/>
        <v>43</v>
      </c>
      <c r="BS63" s="38">
        <f t="shared" si="39"/>
        <v>0.17857142857142858</v>
      </c>
      <c r="BT63" s="39">
        <f t="shared" si="39"/>
        <v>0.27906976744186046</v>
      </c>
      <c r="BU63" s="15"/>
      <c r="BV63" s="11">
        <v>46</v>
      </c>
      <c r="BW63" s="11">
        <v>9</v>
      </c>
      <c r="BX63" s="11">
        <v>257</v>
      </c>
      <c r="BY63" s="12">
        <v>22</v>
      </c>
      <c r="BZ63" s="13">
        <f t="shared" si="40"/>
        <v>303</v>
      </c>
      <c r="CA63" s="14">
        <f t="shared" si="40"/>
        <v>31</v>
      </c>
      <c r="CB63" s="38">
        <f t="shared" si="41"/>
        <v>0.15181518151815182</v>
      </c>
      <c r="CC63" s="39">
        <f t="shared" si="41"/>
        <v>0.29032258064516131</v>
      </c>
      <c r="CD63" s="15"/>
      <c r="CE63" s="11">
        <v>55</v>
      </c>
      <c r="CF63" s="11">
        <v>15</v>
      </c>
      <c r="CG63" s="11">
        <v>269</v>
      </c>
      <c r="CH63" s="12">
        <v>37</v>
      </c>
      <c r="CI63" s="13">
        <f t="shared" si="42"/>
        <v>324</v>
      </c>
      <c r="CJ63" s="14">
        <f t="shared" si="42"/>
        <v>52</v>
      </c>
      <c r="CK63" s="38">
        <f t="shared" si="43"/>
        <v>0.16975308641975309</v>
      </c>
      <c r="CL63" s="39">
        <f t="shared" si="43"/>
        <v>0.28846153846153844</v>
      </c>
      <c r="CM63" s="15"/>
      <c r="CN63" s="11">
        <v>59</v>
      </c>
      <c r="CO63" s="11">
        <v>20</v>
      </c>
      <c r="CP63" s="11">
        <v>262</v>
      </c>
      <c r="CQ63" s="12">
        <v>30</v>
      </c>
      <c r="CR63" s="13">
        <f t="shared" si="44"/>
        <v>321</v>
      </c>
      <c r="CS63" s="14">
        <f t="shared" si="44"/>
        <v>50</v>
      </c>
      <c r="CT63" s="38">
        <f t="shared" si="45"/>
        <v>0.18380062305295949</v>
      </c>
      <c r="CU63" s="39">
        <f t="shared" si="45"/>
        <v>0.4</v>
      </c>
      <c r="CV63" s="15"/>
      <c r="CW63" s="11">
        <v>65</v>
      </c>
      <c r="CX63" s="11">
        <v>16</v>
      </c>
      <c r="CY63" s="11">
        <v>282</v>
      </c>
      <c r="CZ63" s="12">
        <v>29</v>
      </c>
      <c r="DA63" s="13">
        <v>347</v>
      </c>
      <c r="DB63" s="14">
        <v>45</v>
      </c>
      <c r="DC63" s="38">
        <f t="shared" si="22"/>
        <v>0.18731988472622479</v>
      </c>
      <c r="DD63" s="39">
        <f t="shared" si="22"/>
        <v>0.35555555555555557</v>
      </c>
      <c r="DE63" s="15"/>
      <c r="DF63" s="11">
        <f>B63+K63+T63+AC63+AL63+AU63+BD63+BM63+BV63+CE63+CN63+CW63</f>
        <v>742</v>
      </c>
      <c r="DG63" s="11">
        <f>C63+L63+U63+AD63+AM63+AV63+BE63+BN63+BW63+CF63+CO63+CX63</f>
        <v>177</v>
      </c>
      <c r="DH63" s="11">
        <f>D63+M63+V63+AE63+AN63+AW63+BF63+BO63+BX63+CG63+CP63+CY63</f>
        <v>3960</v>
      </c>
      <c r="DI63" s="12">
        <f>E63+N63+W63+AF63+AO63+AX63+BG63+BP63+BY63+CH63+CQ63+CZ63</f>
        <v>370</v>
      </c>
      <c r="DJ63" s="13">
        <f>F63+O63+X63+AG63+AP63+AY63+BH63+BQ63+BZ63+CI63+CR63+DA63</f>
        <v>4702</v>
      </c>
      <c r="DK63" s="14">
        <f>G63+P63+Y63+AH63+AQ63+AZ63+BI63+BR63+CA63+CJ63+CS63+DB63</f>
        <v>547</v>
      </c>
      <c r="DL63" s="38">
        <f t="shared" si="46"/>
        <v>0.15780518928115694</v>
      </c>
      <c r="DM63" s="39">
        <f t="shared" si="46"/>
        <v>0.3235831809872029</v>
      </c>
    </row>
    <row r="64" spans="1:117" s="16" customFormat="1" x14ac:dyDescent="0.25">
      <c r="A64" s="19" t="s">
        <v>72</v>
      </c>
      <c r="B64" s="11">
        <v>38</v>
      </c>
      <c r="C64" s="11">
        <v>8</v>
      </c>
      <c r="D64" s="11">
        <v>174</v>
      </c>
      <c r="E64" s="12">
        <v>18</v>
      </c>
      <c r="F64" s="13">
        <f t="shared" si="24"/>
        <v>212</v>
      </c>
      <c r="G64" s="14">
        <f t="shared" si="24"/>
        <v>26</v>
      </c>
      <c r="H64" s="38">
        <f t="shared" si="25"/>
        <v>0.17924528301886791</v>
      </c>
      <c r="I64" s="39">
        <f t="shared" si="25"/>
        <v>0.30769230769230771</v>
      </c>
      <c r="J64" s="5"/>
      <c r="K64" s="11">
        <v>39</v>
      </c>
      <c r="L64" s="11">
        <v>10</v>
      </c>
      <c r="M64" s="11">
        <v>176</v>
      </c>
      <c r="N64" s="12">
        <v>14</v>
      </c>
      <c r="O64" s="13">
        <f t="shared" si="26"/>
        <v>215</v>
      </c>
      <c r="P64" s="14">
        <f t="shared" si="26"/>
        <v>24</v>
      </c>
      <c r="Q64" s="38">
        <f t="shared" si="27"/>
        <v>0.18139534883720931</v>
      </c>
      <c r="R64" s="39">
        <f t="shared" si="27"/>
        <v>0.41666666666666669</v>
      </c>
      <c r="S64" s="5"/>
      <c r="T64" s="11">
        <v>21</v>
      </c>
      <c r="U64" s="11">
        <v>3</v>
      </c>
      <c r="V64" s="11">
        <v>153</v>
      </c>
      <c r="W64" s="12">
        <v>22</v>
      </c>
      <c r="X64" s="13">
        <f t="shared" si="28"/>
        <v>174</v>
      </c>
      <c r="Y64" s="14">
        <f t="shared" si="28"/>
        <v>25</v>
      </c>
      <c r="Z64" s="38">
        <f t="shared" si="29"/>
        <v>0.1206896551724138</v>
      </c>
      <c r="AA64" s="39">
        <f t="shared" si="29"/>
        <v>0.12</v>
      </c>
      <c r="AB64" s="5"/>
      <c r="AC64" s="11">
        <v>22</v>
      </c>
      <c r="AD64" s="11">
        <v>6</v>
      </c>
      <c r="AE64" s="11">
        <v>150</v>
      </c>
      <c r="AF64" s="12">
        <v>25</v>
      </c>
      <c r="AG64" s="13">
        <f t="shared" si="30"/>
        <v>172</v>
      </c>
      <c r="AH64" s="14">
        <f t="shared" si="30"/>
        <v>31</v>
      </c>
      <c r="AI64" s="38">
        <f t="shared" si="31"/>
        <v>0.12790697674418605</v>
      </c>
      <c r="AJ64" s="39">
        <f t="shared" si="31"/>
        <v>0.19354838709677419</v>
      </c>
      <c r="AK64" s="15"/>
      <c r="AL64" s="11">
        <v>26</v>
      </c>
      <c r="AM64" s="11">
        <v>7</v>
      </c>
      <c r="AN64" s="11">
        <v>120</v>
      </c>
      <c r="AO64" s="12">
        <v>15</v>
      </c>
      <c r="AP64" s="13">
        <f t="shared" si="32"/>
        <v>146</v>
      </c>
      <c r="AQ64" s="14">
        <f t="shared" si="32"/>
        <v>22</v>
      </c>
      <c r="AR64" s="38">
        <f t="shared" si="33"/>
        <v>0.17808219178082191</v>
      </c>
      <c r="AS64" s="39">
        <f t="shared" si="33"/>
        <v>0.31818181818181818</v>
      </c>
      <c r="AT64" s="15"/>
      <c r="AU64" s="11">
        <v>24</v>
      </c>
      <c r="AV64" s="11">
        <v>4</v>
      </c>
      <c r="AW64" s="11">
        <v>133</v>
      </c>
      <c r="AX64" s="12">
        <v>15</v>
      </c>
      <c r="AY64" s="13">
        <f t="shared" si="34"/>
        <v>157</v>
      </c>
      <c r="AZ64" s="14">
        <f t="shared" si="34"/>
        <v>19</v>
      </c>
      <c r="BA64" s="38">
        <f t="shared" si="35"/>
        <v>0.15286624203821655</v>
      </c>
      <c r="BB64" s="39">
        <f t="shared" si="35"/>
        <v>0.21052631578947367</v>
      </c>
      <c r="BC64" s="15"/>
      <c r="BD64" s="11">
        <v>21</v>
      </c>
      <c r="BE64" s="11">
        <v>5</v>
      </c>
      <c r="BF64" s="11">
        <v>95</v>
      </c>
      <c r="BG64" s="12">
        <v>16</v>
      </c>
      <c r="BH64" s="13">
        <f t="shared" si="36"/>
        <v>116</v>
      </c>
      <c r="BI64" s="14">
        <f t="shared" si="36"/>
        <v>21</v>
      </c>
      <c r="BJ64" s="38">
        <f t="shared" si="37"/>
        <v>0.18103448275862069</v>
      </c>
      <c r="BK64" s="39">
        <f t="shared" si="37"/>
        <v>0.23809523809523808</v>
      </c>
      <c r="BL64" s="15"/>
      <c r="BM64" s="11">
        <v>16</v>
      </c>
      <c r="BN64" s="11">
        <v>2</v>
      </c>
      <c r="BO64" s="11">
        <v>106</v>
      </c>
      <c r="BP64" s="12">
        <v>18</v>
      </c>
      <c r="BQ64" s="13">
        <f t="shared" si="38"/>
        <v>122</v>
      </c>
      <c r="BR64" s="14">
        <f t="shared" si="38"/>
        <v>20</v>
      </c>
      <c r="BS64" s="38">
        <f t="shared" si="39"/>
        <v>0.13114754098360656</v>
      </c>
      <c r="BT64" s="39">
        <f t="shared" si="39"/>
        <v>0.1</v>
      </c>
      <c r="BU64" s="15"/>
      <c r="BV64" s="11">
        <v>22</v>
      </c>
      <c r="BW64" s="11">
        <v>5</v>
      </c>
      <c r="BX64" s="11">
        <v>113</v>
      </c>
      <c r="BY64" s="12">
        <v>14</v>
      </c>
      <c r="BZ64" s="13">
        <f t="shared" si="40"/>
        <v>135</v>
      </c>
      <c r="CA64" s="14">
        <f t="shared" si="40"/>
        <v>19</v>
      </c>
      <c r="CB64" s="38">
        <f t="shared" si="41"/>
        <v>0.16296296296296298</v>
      </c>
      <c r="CC64" s="39">
        <f t="shared" si="41"/>
        <v>0.26315789473684209</v>
      </c>
      <c r="CD64" s="15"/>
      <c r="CE64" s="11">
        <v>27</v>
      </c>
      <c r="CF64" s="11">
        <v>4</v>
      </c>
      <c r="CG64" s="11">
        <v>143</v>
      </c>
      <c r="CH64" s="12">
        <v>20</v>
      </c>
      <c r="CI64" s="13">
        <f t="shared" si="42"/>
        <v>170</v>
      </c>
      <c r="CJ64" s="14">
        <f t="shared" si="42"/>
        <v>24</v>
      </c>
      <c r="CK64" s="38">
        <f t="shared" si="43"/>
        <v>0.1588235294117647</v>
      </c>
      <c r="CL64" s="39">
        <f t="shared" si="43"/>
        <v>0.16666666666666666</v>
      </c>
      <c r="CM64" s="15"/>
      <c r="CN64" s="11">
        <v>45</v>
      </c>
      <c r="CO64" s="11">
        <v>6</v>
      </c>
      <c r="CP64" s="11">
        <v>128</v>
      </c>
      <c r="CQ64" s="12">
        <v>14</v>
      </c>
      <c r="CR64" s="13">
        <f t="shared" si="44"/>
        <v>173</v>
      </c>
      <c r="CS64" s="14">
        <f t="shared" si="44"/>
        <v>20</v>
      </c>
      <c r="CT64" s="38">
        <f t="shared" si="45"/>
        <v>0.26011560693641617</v>
      </c>
      <c r="CU64" s="39">
        <f t="shared" si="45"/>
        <v>0.3</v>
      </c>
      <c r="CV64" s="15"/>
      <c r="CW64" s="11">
        <v>38</v>
      </c>
      <c r="CX64" s="11">
        <v>4</v>
      </c>
      <c r="CY64" s="11">
        <v>174</v>
      </c>
      <c r="CZ64" s="12">
        <v>16</v>
      </c>
      <c r="DA64" s="13">
        <v>212</v>
      </c>
      <c r="DB64" s="14">
        <v>20</v>
      </c>
      <c r="DC64" s="38">
        <f t="shared" si="22"/>
        <v>0.17924528301886791</v>
      </c>
      <c r="DD64" s="39">
        <f t="shared" si="22"/>
        <v>0.2</v>
      </c>
      <c r="DE64" s="15"/>
      <c r="DF64" s="11">
        <f>B64+K64+T64+AC64+AL64+AU64+BD64+BM64+BV64+CE64+CN64+CW64</f>
        <v>339</v>
      </c>
      <c r="DG64" s="11">
        <f>C64+L64+U64+AD64+AM64+AV64+BE64+BN64+BW64+CF64+CO64+CX64</f>
        <v>64</v>
      </c>
      <c r="DH64" s="11">
        <f>D64+M64+V64+AE64+AN64+AW64+BF64+BO64+BX64+CG64+CP64+CY64</f>
        <v>1665</v>
      </c>
      <c r="DI64" s="12">
        <f>E64+N64+W64+AF64+AO64+AX64+BG64+BP64+BY64+CH64+CQ64+CZ64</f>
        <v>207</v>
      </c>
      <c r="DJ64" s="13">
        <f>F64+O64+X64+AG64+AP64+AY64+BH64+BQ64+BZ64+CI64+CR64+DA64</f>
        <v>2004</v>
      </c>
      <c r="DK64" s="14">
        <f>G64+P64+Y64+AH64+AQ64+AZ64+BI64+BR64+CA64+CJ64+CS64+DB64</f>
        <v>271</v>
      </c>
      <c r="DL64" s="38">
        <f t="shared" si="46"/>
        <v>0.16916167664670659</v>
      </c>
      <c r="DM64" s="39">
        <f t="shared" si="46"/>
        <v>0.23616236162361623</v>
      </c>
    </row>
    <row r="65" spans="1:117" s="16" customFormat="1" x14ac:dyDescent="0.25">
      <c r="A65" s="19" t="s">
        <v>73</v>
      </c>
      <c r="B65" s="11">
        <v>174</v>
      </c>
      <c r="C65" s="11">
        <v>25</v>
      </c>
      <c r="D65" s="11">
        <v>794</v>
      </c>
      <c r="E65" s="12">
        <v>43</v>
      </c>
      <c r="F65" s="13">
        <f t="shared" si="24"/>
        <v>968</v>
      </c>
      <c r="G65" s="14">
        <f t="shared" si="24"/>
        <v>68</v>
      </c>
      <c r="H65" s="38">
        <f t="shared" si="25"/>
        <v>0.17975206611570249</v>
      </c>
      <c r="I65" s="39">
        <f t="shared" si="25"/>
        <v>0.36764705882352944</v>
      </c>
      <c r="J65" s="5"/>
      <c r="K65" s="11">
        <v>145</v>
      </c>
      <c r="L65" s="11">
        <v>15</v>
      </c>
      <c r="M65" s="11">
        <v>793</v>
      </c>
      <c r="N65" s="12">
        <v>47</v>
      </c>
      <c r="O65" s="13">
        <f t="shared" si="26"/>
        <v>938</v>
      </c>
      <c r="P65" s="14">
        <f t="shared" si="26"/>
        <v>62</v>
      </c>
      <c r="Q65" s="38">
        <f t="shared" si="27"/>
        <v>0.15458422174840086</v>
      </c>
      <c r="R65" s="39">
        <f t="shared" si="27"/>
        <v>0.24193548387096775</v>
      </c>
      <c r="S65" s="5"/>
      <c r="T65" s="11">
        <v>147</v>
      </c>
      <c r="U65" s="11">
        <v>27</v>
      </c>
      <c r="V65" s="11">
        <v>715</v>
      </c>
      <c r="W65" s="12">
        <v>45</v>
      </c>
      <c r="X65" s="13">
        <f t="shared" si="28"/>
        <v>862</v>
      </c>
      <c r="Y65" s="14">
        <f t="shared" si="28"/>
        <v>72</v>
      </c>
      <c r="Z65" s="38">
        <f t="shared" si="29"/>
        <v>0.17053364269141533</v>
      </c>
      <c r="AA65" s="39">
        <f t="shared" si="29"/>
        <v>0.375</v>
      </c>
      <c r="AB65" s="5"/>
      <c r="AC65" s="11">
        <v>130</v>
      </c>
      <c r="AD65" s="11">
        <v>11</v>
      </c>
      <c r="AE65" s="11">
        <v>652</v>
      </c>
      <c r="AF65" s="12">
        <v>40</v>
      </c>
      <c r="AG65" s="13">
        <f t="shared" si="30"/>
        <v>782</v>
      </c>
      <c r="AH65" s="14">
        <f t="shared" si="30"/>
        <v>51</v>
      </c>
      <c r="AI65" s="38">
        <f t="shared" si="31"/>
        <v>0.16624040920716113</v>
      </c>
      <c r="AJ65" s="39">
        <f t="shared" si="31"/>
        <v>0.21568627450980393</v>
      </c>
      <c r="AK65" s="15"/>
      <c r="AL65" s="11">
        <v>116</v>
      </c>
      <c r="AM65" s="11">
        <v>10</v>
      </c>
      <c r="AN65" s="11">
        <v>491</v>
      </c>
      <c r="AO65" s="12">
        <v>31</v>
      </c>
      <c r="AP65" s="13">
        <f t="shared" si="32"/>
        <v>607</v>
      </c>
      <c r="AQ65" s="14">
        <f t="shared" si="32"/>
        <v>41</v>
      </c>
      <c r="AR65" s="38">
        <f t="shared" si="33"/>
        <v>0.19110378912685339</v>
      </c>
      <c r="AS65" s="39">
        <f t="shared" si="33"/>
        <v>0.24390243902439024</v>
      </c>
      <c r="AT65" s="15"/>
      <c r="AU65" s="11">
        <v>98</v>
      </c>
      <c r="AV65" s="11">
        <v>12</v>
      </c>
      <c r="AW65" s="11">
        <v>478</v>
      </c>
      <c r="AX65" s="12">
        <v>41</v>
      </c>
      <c r="AY65" s="13">
        <f t="shared" si="34"/>
        <v>576</v>
      </c>
      <c r="AZ65" s="14">
        <f t="shared" si="34"/>
        <v>53</v>
      </c>
      <c r="BA65" s="38">
        <f t="shared" si="35"/>
        <v>0.1701388888888889</v>
      </c>
      <c r="BB65" s="39">
        <f t="shared" si="35"/>
        <v>0.22641509433962265</v>
      </c>
      <c r="BC65" s="15"/>
      <c r="BD65" s="11">
        <v>76</v>
      </c>
      <c r="BE65" s="11">
        <v>11</v>
      </c>
      <c r="BF65" s="11">
        <v>450</v>
      </c>
      <c r="BG65" s="12">
        <v>42</v>
      </c>
      <c r="BH65" s="13">
        <f t="shared" si="36"/>
        <v>526</v>
      </c>
      <c r="BI65" s="14">
        <f t="shared" si="36"/>
        <v>53</v>
      </c>
      <c r="BJ65" s="38">
        <f t="shared" si="37"/>
        <v>0.14448669201520911</v>
      </c>
      <c r="BK65" s="39">
        <f t="shared" si="37"/>
        <v>0.20754716981132076</v>
      </c>
      <c r="BL65" s="15"/>
      <c r="BM65" s="11">
        <v>107</v>
      </c>
      <c r="BN65" s="11">
        <v>21</v>
      </c>
      <c r="BO65" s="11">
        <v>426</v>
      </c>
      <c r="BP65" s="12">
        <v>35</v>
      </c>
      <c r="BQ65" s="13">
        <f t="shared" si="38"/>
        <v>533</v>
      </c>
      <c r="BR65" s="14">
        <f t="shared" si="38"/>
        <v>56</v>
      </c>
      <c r="BS65" s="38">
        <f t="shared" si="39"/>
        <v>0.20075046904315197</v>
      </c>
      <c r="BT65" s="39">
        <f t="shared" si="39"/>
        <v>0.375</v>
      </c>
      <c r="BU65" s="15"/>
      <c r="BV65" s="11">
        <v>93</v>
      </c>
      <c r="BW65" s="11">
        <v>15</v>
      </c>
      <c r="BX65" s="11">
        <v>406</v>
      </c>
      <c r="BY65" s="12">
        <v>34</v>
      </c>
      <c r="BZ65" s="13">
        <f t="shared" si="40"/>
        <v>499</v>
      </c>
      <c r="CA65" s="14">
        <f t="shared" si="40"/>
        <v>49</v>
      </c>
      <c r="CB65" s="38">
        <f t="shared" si="41"/>
        <v>0.18637274549098196</v>
      </c>
      <c r="CC65" s="39">
        <f t="shared" si="41"/>
        <v>0.30612244897959184</v>
      </c>
      <c r="CD65" s="15"/>
      <c r="CE65" s="11">
        <v>69</v>
      </c>
      <c r="CF65" s="11">
        <v>19</v>
      </c>
      <c r="CG65" s="11">
        <v>397</v>
      </c>
      <c r="CH65" s="12">
        <v>29</v>
      </c>
      <c r="CI65" s="13">
        <f t="shared" si="42"/>
        <v>466</v>
      </c>
      <c r="CJ65" s="14">
        <f t="shared" si="42"/>
        <v>48</v>
      </c>
      <c r="CK65" s="38">
        <f t="shared" si="43"/>
        <v>0.14806866952789699</v>
      </c>
      <c r="CL65" s="39">
        <f t="shared" si="43"/>
        <v>0.39583333333333331</v>
      </c>
      <c r="CM65" s="15"/>
      <c r="CN65" s="11">
        <v>76</v>
      </c>
      <c r="CO65" s="11">
        <v>11</v>
      </c>
      <c r="CP65" s="11">
        <v>405</v>
      </c>
      <c r="CQ65" s="12">
        <v>33</v>
      </c>
      <c r="CR65" s="13">
        <f t="shared" si="44"/>
        <v>481</v>
      </c>
      <c r="CS65" s="14">
        <f t="shared" si="44"/>
        <v>44</v>
      </c>
      <c r="CT65" s="38">
        <f t="shared" si="45"/>
        <v>0.15800415800415801</v>
      </c>
      <c r="CU65" s="39">
        <f t="shared" si="45"/>
        <v>0.25</v>
      </c>
      <c r="CV65" s="15"/>
      <c r="CW65" s="11">
        <v>68</v>
      </c>
      <c r="CX65" s="11">
        <v>13</v>
      </c>
      <c r="CY65" s="11">
        <v>378</v>
      </c>
      <c r="CZ65" s="12">
        <v>30</v>
      </c>
      <c r="DA65" s="13">
        <v>446</v>
      </c>
      <c r="DB65" s="14">
        <v>43</v>
      </c>
      <c r="DC65" s="38">
        <f t="shared" si="22"/>
        <v>0.15246636771300448</v>
      </c>
      <c r="DD65" s="39">
        <f t="shared" si="22"/>
        <v>0.30232558139534882</v>
      </c>
      <c r="DE65" s="15"/>
      <c r="DF65" s="11">
        <f>B65+K65+T65+AC65+AL65+AU65+BD65+BM65+BV65+CE65+CN65+CW65</f>
        <v>1299</v>
      </c>
      <c r="DG65" s="11">
        <f>C65+L65+U65+AD65+AM65+AV65+BE65+BN65+BW65+CF65+CO65+CX65</f>
        <v>190</v>
      </c>
      <c r="DH65" s="11">
        <f>D65+M65+V65+AE65+AN65+AW65+BF65+BO65+BX65+CG65+CP65+CY65</f>
        <v>6385</v>
      </c>
      <c r="DI65" s="12">
        <f>E65+N65+W65+AF65+AO65+AX65+BG65+BP65+BY65+CH65+CQ65+CZ65</f>
        <v>450</v>
      </c>
      <c r="DJ65" s="13">
        <f>F65+O65+X65+AG65+AP65+AY65+BH65+BQ65+BZ65+CI65+CR65+DA65</f>
        <v>7684</v>
      </c>
      <c r="DK65" s="14">
        <f>G65+P65+Y65+AH65+AQ65+AZ65+BI65+BR65+CA65+CJ65+CS65+DB65</f>
        <v>640</v>
      </c>
      <c r="DL65" s="38">
        <f t="shared" si="46"/>
        <v>0.16905257678292557</v>
      </c>
      <c r="DM65" s="39">
        <f t="shared" si="46"/>
        <v>0.296875</v>
      </c>
    </row>
    <row r="66" spans="1:117" s="16" customFormat="1" x14ac:dyDescent="0.25">
      <c r="A66" s="19" t="s">
        <v>74</v>
      </c>
      <c r="B66" s="11">
        <v>99</v>
      </c>
      <c r="C66" s="11">
        <v>10</v>
      </c>
      <c r="D66" s="11">
        <v>790</v>
      </c>
      <c r="E66" s="12">
        <v>25</v>
      </c>
      <c r="F66" s="13">
        <f t="shared" si="24"/>
        <v>889</v>
      </c>
      <c r="G66" s="14">
        <f t="shared" si="24"/>
        <v>35</v>
      </c>
      <c r="H66" s="38">
        <f t="shared" si="25"/>
        <v>0.11136107986501688</v>
      </c>
      <c r="I66" s="39">
        <f t="shared" si="25"/>
        <v>0.2857142857142857</v>
      </c>
      <c r="J66" s="5"/>
      <c r="K66" s="11">
        <v>103</v>
      </c>
      <c r="L66" s="11">
        <v>13</v>
      </c>
      <c r="M66" s="11">
        <v>735</v>
      </c>
      <c r="N66" s="12">
        <v>35</v>
      </c>
      <c r="O66" s="13">
        <f t="shared" si="26"/>
        <v>838</v>
      </c>
      <c r="P66" s="14">
        <f t="shared" si="26"/>
        <v>48</v>
      </c>
      <c r="Q66" s="38">
        <f t="shared" si="27"/>
        <v>0.12291169451073986</v>
      </c>
      <c r="R66" s="39">
        <f t="shared" si="27"/>
        <v>0.27083333333333331</v>
      </c>
      <c r="S66" s="5"/>
      <c r="T66" s="11">
        <v>77</v>
      </c>
      <c r="U66" s="11">
        <v>8</v>
      </c>
      <c r="V66" s="11">
        <v>674</v>
      </c>
      <c r="W66" s="12">
        <v>19</v>
      </c>
      <c r="X66" s="13">
        <f t="shared" si="28"/>
        <v>751</v>
      </c>
      <c r="Y66" s="14">
        <f t="shared" si="28"/>
        <v>27</v>
      </c>
      <c r="Z66" s="38">
        <f t="shared" si="29"/>
        <v>0.10252996005326231</v>
      </c>
      <c r="AA66" s="39">
        <f t="shared" si="29"/>
        <v>0.29629629629629628</v>
      </c>
      <c r="AB66" s="5"/>
      <c r="AC66" s="11">
        <v>79</v>
      </c>
      <c r="AD66" s="11">
        <v>15</v>
      </c>
      <c r="AE66" s="11">
        <v>643</v>
      </c>
      <c r="AF66" s="12">
        <v>22</v>
      </c>
      <c r="AG66" s="13">
        <f t="shared" si="30"/>
        <v>722</v>
      </c>
      <c r="AH66" s="14">
        <f t="shared" si="30"/>
        <v>37</v>
      </c>
      <c r="AI66" s="38">
        <f t="shared" si="31"/>
        <v>0.10941828254847645</v>
      </c>
      <c r="AJ66" s="39">
        <f t="shared" si="31"/>
        <v>0.40540540540540543</v>
      </c>
      <c r="AK66" s="15"/>
      <c r="AL66" s="11">
        <v>70</v>
      </c>
      <c r="AM66" s="11">
        <v>12</v>
      </c>
      <c r="AN66" s="11">
        <v>579</v>
      </c>
      <c r="AO66" s="12">
        <v>22</v>
      </c>
      <c r="AP66" s="13">
        <f t="shared" si="32"/>
        <v>649</v>
      </c>
      <c r="AQ66" s="14">
        <f t="shared" si="32"/>
        <v>34</v>
      </c>
      <c r="AR66" s="38">
        <f t="shared" si="33"/>
        <v>0.10785824345146379</v>
      </c>
      <c r="AS66" s="39">
        <f t="shared" si="33"/>
        <v>0.35294117647058826</v>
      </c>
      <c r="AT66" s="15"/>
      <c r="AU66" s="11">
        <v>106</v>
      </c>
      <c r="AV66" s="11">
        <v>13</v>
      </c>
      <c r="AW66" s="11">
        <v>582</v>
      </c>
      <c r="AX66" s="12">
        <v>17</v>
      </c>
      <c r="AY66" s="13">
        <f t="shared" si="34"/>
        <v>688</v>
      </c>
      <c r="AZ66" s="14">
        <f t="shared" si="34"/>
        <v>30</v>
      </c>
      <c r="BA66" s="38">
        <f t="shared" si="35"/>
        <v>0.15406976744186046</v>
      </c>
      <c r="BB66" s="39">
        <f t="shared" si="35"/>
        <v>0.43333333333333335</v>
      </c>
      <c r="BC66" s="15"/>
      <c r="BD66" s="11">
        <v>74</v>
      </c>
      <c r="BE66" s="11">
        <v>11</v>
      </c>
      <c r="BF66" s="11">
        <v>607</v>
      </c>
      <c r="BG66" s="12">
        <v>16</v>
      </c>
      <c r="BH66" s="13">
        <f t="shared" si="36"/>
        <v>681</v>
      </c>
      <c r="BI66" s="14">
        <f t="shared" si="36"/>
        <v>27</v>
      </c>
      <c r="BJ66" s="38">
        <f t="shared" si="37"/>
        <v>0.10866372980910426</v>
      </c>
      <c r="BK66" s="39">
        <f t="shared" si="37"/>
        <v>0.40740740740740738</v>
      </c>
      <c r="BL66" s="15"/>
      <c r="BM66" s="11">
        <v>71</v>
      </c>
      <c r="BN66" s="11">
        <v>7</v>
      </c>
      <c r="BO66" s="11">
        <v>591</v>
      </c>
      <c r="BP66" s="12">
        <v>16</v>
      </c>
      <c r="BQ66" s="13">
        <f t="shared" si="38"/>
        <v>662</v>
      </c>
      <c r="BR66" s="14">
        <f t="shared" si="38"/>
        <v>23</v>
      </c>
      <c r="BS66" s="38">
        <f t="shared" si="39"/>
        <v>0.10725075528700906</v>
      </c>
      <c r="BT66" s="39">
        <f t="shared" si="39"/>
        <v>0.30434782608695654</v>
      </c>
      <c r="BU66" s="15"/>
      <c r="BV66" s="11">
        <v>64</v>
      </c>
      <c r="BW66" s="11">
        <v>9</v>
      </c>
      <c r="BX66" s="11">
        <v>296</v>
      </c>
      <c r="BY66" s="12">
        <v>18</v>
      </c>
      <c r="BZ66" s="13">
        <f t="shared" si="40"/>
        <v>360</v>
      </c>
      <c r="CA66" s="14">
        <f t="shared" si="40"/>
        <v>27</v>
      </c>
      <c r="CB66" s="38">
        <f t="shared" si="41"/>
        <v>0.17777777777777778</v>
      </c>
      <c r="CC66" s="39">
        <f t="shared" si="41"/>
        <v>0.33333333333333331</v>
      </c>
      <c r="CD66" s="15"/>
      <c r="CE66" s="11">
        <v>57</v>
      </c>
      <c r="CF66" s="11">
        <v>12</v>
      </c>
      <c r="CG66" s="11">
        <v>209</v>
      </c>
      <c r="CH66" s="12">
        <v>18</v>
      </c>
      <c r="CI66" s="13">
        <f t="shared" si="42"/>
        <v>266</v>
      </c>
      <c r="CJ66" s="14">
        <f t="shared" si="42"/>
        <v>30</v>
      </c>
      <c r="CK66" s="38">
        <f t="shared" si="43"/>
        <v>0.21428571428571427</v>
      </c>
      <c r="CL66" s="39">
        <f t="shared" si="43"/>
        <v>0.4</v>
      </c>
      <c r="CM66" s="15"/>
      <c r="CN66" s="11">
        <v>44</v>
      </c>
      <c r="CO66" s="11">
        <v>11</v>
      </c>
      <c r="CP66" s="11">
        <v>249</v>
      </c>
      <c r="CQ66" s="12">
        <v>19</v>
      </c>
      <c r="CR66" s="13">
        <f t="shared" si="44"/>
        <v>293</v>
      </c>
      <c r="CS66" s="14">
        <f t="shared" si="44"/>
        <v>30</v>
      </c>
      <c r="CT66" s="38">
        <f t="shared" si="45"/>
        <v>0.15017064846416384</v>
      </c>
      <c r="CU66" s="39">
        <f t="shared" si="45"/>
        <v>0.36666666666666664</v>
      </c>
      <c r="CV66" s="15"/>
      <c r="CW66" s="11">
        <v>55</v>
      </c>
      <c r="CX66" s="11">
        <v>9</v>
      </c>
      <c r="CY66" s="11">
        <v>223</v>
      </c>
      <c r="CZ66" s="12">
        <v>18</v>
      </c>
      <c r="DA66" s="13">
        <v>278</v>
      </c>
      <c r="DB66" s="14">
        <v>27</v>
      </c>
      <c r="DC66" s="38">
        <f t="shared" si="22"/>
        <v>0.19784172661870503</v>
      </c>
      <c r="DD66" s="39">
        <f t="shared" si="22"/>
        <v>0.33333333333333331</v>
      </c>
      <c r="DE66" s="15"/>
      <c r="DF66" s="11">
        <f>B66+K66+T66+AC66+AL66+AU66+BD66+BM66+BV66+CE66+CN66+CW66</f>
        <v>899</v>
      </c>
      <c r="DG66" s="11">
        <f>C66+L66+U66+AD66+AM66+AV66+BE66+BN66+BW66+CF66+CO66+CX66</f>
        <v>130</v>
      </c>
      <c r="DH66" s="11">
        <f>D66+M66+V66+AE66+AN66+AW66+BF66+BO66+BX66+CG66+CP66+CY66</f>
        <v>6178</v>
      </c>
      <c r="DI66" s="12">
        <f>E66+N66+W66+AF66+AO66+AX66+BG66+BP66+BY66+CH66+CQ66+CZ66</f>
        <v>245</v>
      </c>
      <c r="DJ66" s="13">
        <f>F66+O66+X66+AG66+AP66+AY66+BH66+BQ66+BZ66+CI66+CR66+DA66</f>
        <v>7077</v>
      </c>
      <c r="DK66" s="14">
        <f>G66+P66+Y66+AH66+AQ66+AZ66+BI66+BR66+CA66+CJ66+CS66+DB66</f>
        <v>375</v>
      </c>
      <c r="DL66" s="38">
        <f t="shared" si="46"/>
        <v>0.12703122792143565</v>
      </c>
      <c r="DM66" s="39">
        <f t="shared" si="46"/>
        <v>0.34666666666666668</v>
      </c>
    </row>
    <row r="67" spans="1:117" s="16" customFormat="1" x14ac:dyDescent="0.25">
      <c r="A67" s="19" t="s">
        <v>75</v>
      </c>
      <c r="B67" s="11">
        <v>86</v>
      </c>
      <c r="C67" s="11">
        <v>13</v>
      </c>
      <c r="D67" s="11">
        <v>683</v>
      </c>
      <c r="E67" s="12">
        <v>22</v>
      </c>
      <c r="F67" s="13">
        <f t="shared" ref="F67:G99" si="47">B67+D67</f>
        <v>769</v>
      </c>
      <c r="G67" s="14">
        <f t="shared" si="47"/>
        <v>35</v>
      </c>
      <c r="H67" s="38">
        <f t="shared" ref="H67:I99" si="48">B67/F67</f>
        <v>0.11183355006501951</v>
      </c>
      <c r="I67" s="39">
        <f t="shared" si="48"/>
        <v>0.37142857142857144</v>
      </c>
      <c r="J67" s="5"/>
      <c r="K67" s="11">
        <v>66</v>
      </c>
      <c r="L67" s="11">
        <v>10</v>
      </c>
      <c r="M67" s="11">
        <v>669</v>
      </c>
      <c r="N67" s="12">
        <v>34</v>
      </c>
      <c r="O67" s="13">
        <f t="shared" ref="O67:P99" si="49">K67+M67</f>
        <v>735</v>
      </c>
      <c r="P67" s="14">
        <f t="shared" si="49"/>
        <v>44</v>
      </c>
      <c r="Q67" s="38">
        <f t="shared" ref="Q67:R99" si="50">K67/O67</f>
        <v>8.9795918367346933E-2</v>
      </c>
      <c r="R67" s="39">
        <f t="shared" si="50"/>
        <v>0.22727272727272727</v>
      </c>
      <c r="S67" s="5"/>
      <c r="T67" s="11">
        <v>41</v>
      </c>
      <c r="U67" s="11">
        <v>1</v>
      </c>
      <c r="V67" s="11">
        <v>649</v>
      </c>
      <c r="W67" s="12">
        <v>28</v>
      </c>
      <c r="X67" s="13">
        <f t="shared" ref="X67:Y99" si="51">T67+V67</f>
        <v>690</v>
      </c>
      <c r="Y67" s="14">
        <f t="shared" si="51"/>
        <v>29</v>
      </c>
      <c r="Z67" s="38">
        <f t="shared" ref="Z67:AA99" si="52">T67/X67</f>
        <v>5.9420289855072465E-2</v>
      </c>
      <c r="AA67" s="39">
        <f t="shared" si="52"/>
        <v>3.4482758620689655E-2</v>
      </c>
      <c r="AB67" s="5"/>
      <c r="AC67" s="11">
        <v>84</v>
      </c>
      <c r="AD67" s="11">
        <v>8</v>
      </c>
      <c r="AE67" s="11">
        <v>720</v>
      </c>
      <c r="AF67" s="12">
        <v>21</v>
      </c>
      <c r="AG67" s="13">
        <f t="shared" ref="AG67:AH99" si="53">AC67+AE67</f>
        <v>804</v>
      </c>
      <c r="AH67" s="14">
        <f t="shared" si="53"/>
        <v>29</v>
      </c>
      <c r="AI67" s="38">
        <f t="shared" ref="AI67:AJ99" si="54">AC67/AG67</f>
        <v>0.1044776119402985</v>
      </c>
      <c r="AJ67" s="39">
        <f t="shared" si="54"/>
        <v>0.27586206896551724</v>
      </c>
      <c r="AK67" s="15"/>
      <c r="AL67" s="11">
        <v>75</v>
      </c>
      <c r="AM67" s="11">
        <v>7</v>
      </c>
      <c r="AN67" s="11">
        <v>763</v>
      </c>
      <c r="AO67" s="12">
        <v>20</v>
      </c>
      <c r="AP67" s="13">
        <f t="shared" ref="AP67:AQ99" si="55">AL67+AN67</f>
        <v>838</v>
      </c>
      <c r="AQ67" s="14">
        <f t="shared" si="55"/>
        <v>27</v>
      </c>
      <c r="AR67" s="38">
        <f t="shared" ref="AR67:AS99" si="56">AL67/AP67</f>
        <v>8.9498806682577564E-2</v>
      </c>
      <c r="AS67" s="39">
        <f t="shared" si="56"/>
        <v>0.25925925925925924</v>
      </c>
      <c r="AT67" s="15"/>
      <c r="AU67" s="11">
        <v>81</v>
      </c>
      <c r="AV67" s="11">
        <v>9</v>
      </c>
      <c r="AW67" s="11">
        <v>544</v>
      </c>
      <c r="AX67" s="12">
        <v>17</v>
      </c>
      <c r="AY67" s="13">
        <f t="shared" ref="AY67:AZ99" si="57">AU67+AW67</f>
        <v>625</v>
      </c>
      <c r="AZ67" s="14">
        <f t="shared" si="57"/>
        <v>26</v>
      </c>
      <c r="BA67" s="38">
        <f t="shared" ref="BA67:BB99" si="58">AU67/AY67</f>
        <v>0.12959999999999999</v>
      </c>
      <c r="BB67" s="39">
        <f t="shared" si="58"/>
        <v>0.34615384615384615</v>
      </c>
      <c r="BC67" s="15"/>
      <c r="BD67" s="11">
        <v>73</v>
      </c>
      <c r="BE67" s="11">
        <v>15</v>
      </c>
      <c r="BF67" s="11">
        <v>586</v>
      </c>
      <c r="BG67" s="12">
        <v>22</v>
      </c>
      <c r="BH67" s="13">
        <f t="shared" ref="BH67:BI99" si="59">BD67+BF67</f>
        <v>659</v>
      </c>
      <c r="BI67" s="14">
        <f t="shared" si="59"/>
        <v>37</v>
      </c>
      <c r="BJ67" s="38">
        <f t="shared" ref="BJ67:BK99" si="60">BD67/BH67</f>
        <v>0.11077389984825493</v>
      </c>
      <c r="BK67" s="39">
        <f t="shared" si="60"/>
        <v>0.40540540540540543</v>
      </c>
      <c r="BL67" s="15"/>
      <c r="BM67" s="11">
        <v>47</v>
      </c>
      <c r="BN67" s="11">
        <v>3</v>
      </c>
      <c r="BO67" s="11">
        <v>492</v>
      </c>
      <c r="BP67" s="12">
        <v>18</v>
      </c>
      <c r="BQ67" s="13">
        <f t="shared" ref="BQ67:BR99" si="61">BM67+BO67</f>
        <v>539</v>
      </c>
      <c r="BR67" s="14">
        <f t="shared" si="61"/>
        <v>21</v>
      </c>
      <c r="BS67" s="38">
        <f t="shared" ref="BS67:BT99" si="62">BM67/BQ67</f>
        <v>8.7198515769944335E-2</v>
      </c>
      <c r="BT67" s="39">
        <f t="shared" si="62"/>
        <v>0.14285714285714285</v>
      </c>
      <c r="BU67" s="15"/>
      <c r="BV67" s="11">
        <v>62</v>
      </c>
      <c r="BW67" s="11">
        <v>7</v>
      </c>
      <c r="BX67" s="11">
        <v>627</v>
      </c>
      <c r="BY67" s="12">
        <v>27</v>
      </c>
      <c r="BZ67" s="13">
        <f t="shared" ref="BZ67:CA99" si="63">BV67+BX67</f>
        <v>689</v>
      </c>
      <c r="CA67" s="14">
        <f t="shared" si="63"/>
        <v>34</v>
      </c>
      <c r="CB67" s="38">
        <f t="shared" ref="CB67:CC99" si="64">BV67/BZ67</f>
        <v>8.9985486211901305E-2</v>
      </c>
      <c r="CC67" s="39">
        <f t="shared" si="64"/>
        <v>0.20588235294117646</v>
      </c>
      <c r="CD67" s="15"/>
      <c r="CE67" s="11">
        <v>40</v>
      </c>
      <c r="CF67" s="11">
        <v>6</v>
      </c>
      <c r="CG67" s="11">
        <v>570</v>
      </c>
      <c r="CH67" s="12">
        <v>24</v>
      </c>
      <c r="CI67" s="13">
        <f t="shared" ref="CI67:CJ99" si="65">CE67+CG67</f>
        <v>610</v>
      </c>
      <c r="CJ67" s="14">
        <f t="shared" si="65"/>
        <v>30</v>
      </c>
      <c r="CK67" s="38">
        <f t="shared" ref="CK67:CL99" si="66">CE67/CI67</f>
        <v>6.5573770491803282E-2</v>
      </c>
      <c r="CL67" s="39">
        <f t="shared" si="66"/>
        <v>0.2</v>
      </c>
      <c r="CM67" s="15"/>
      <c r="CN67" s="11">
        <v>60</v>
      </c>
      <c r="CO67" s="11">
        <v>6</v>
      </c>
      <c r="CP67" s="11">
        <v>545</v>
      </c>
      <c r="CQ67" s="12">
        <v>16</v>
      </c>
      <c r="CR67" s="13">
        <f t="shared" ref="CR67:CS99" si="67">CN67+CP67</f>
        <v>605</v>
      </c>
      <c r="CS67" s="14">
        <f t="shared" si="67"/>
        <v>22</v>
      </c>
      <c r="CT67" s="38">
        <f t="shared" ref="CT67:CU99" si="68">CN67/CR67</f>
        <v>9.9173553719008267E-2</v>
      </c>
      <c r="CU67" s="39">
        <f t="shared" si="68"/>
        <v>0.27272727272727271</v>
      </c>
      <c r="CV67" s="15"/>
      <c r="CW67" s="11">
        <v>66</v>
      </c>
      <c r="CX67" s="11">
        <v>8</v>
      </c>
      <c r="CY67" s="11">
        <v>548</v>
      </c>
      <c r="CZ67" s="12">
        <v>23</v>
      </c>
      <c r="DA67" s="13">
        <v>614</v>
      </c>
      <c r="DB67" s="14">
        <v>31</v>
      </c>
      <c r="DC67" s="38">
        <f t="shared" ref="DC67:DD99" si="69">CW67/DA67</f>
        <v>0.10749185667752444</v>
      </c>
      <c r="DD67" s="39">
        <f t="shared" si="69"/>
        <v>0.25806451612903225</v>
      </c>
      <c r="DE67" s="15"/>
      <c r="DF67" s="11">
        <f>B67+K67+T67+AC67+AL67+AU67+BD67+BM67+BV67+CE67+CN67+CW67</f>
        <v>781</v>
      </c>
      <c r="DG67" s="11">
        <f>C67+L67+U67+AD67+AM67+AV67+BE67+BN67+BW67+CF67+CO67+CX67</f>
        <v>93</v>
      </c>
      <c r="DH67" s="11">
        <f>D67+M67+V67+AE67+AN67+AW67+BF67+BO67+BX67+CG67+CP67+CY67</f>
        <v>7396</v>
      </c>
      <c r="DI67" s="12">
        <f>E67+N67+W67+AF67+AO67+AX67+BG67+BP67+BY67+CH67+CQ67+CZ67</f>
        <v>272</v>
      </c>
      <c r="DJ67" s="13">
        <f>F67+O67+X67+AG67+AP67+AY67+BH67+BQ67+BZ67+CI67+CR67+DA67</f>
        <v>8177</v>
      </c>
      <c r="DK67" s="14">
        <f>G67+P67+Y67+AH67+AQ67+AZ67+BI67+BR67+CA67+CJ67+CS67+DB67</f>
        <v>365</v>
      </c>
      <c r="DL67" s="38">
        <f t="shared" ref="DL67:DM99" si="70">DF67/DJ67</f>
        <v>9.5511801394154341E-2</v>
      </c>
      <c r="DM67" s="39">
        <f t="shared" si="70"/>
        <v>0.25479452054794521</v>
      </c>
    </row>
    <row r="68" spans="1:117" s="16" customFormat="1" x14ac:dyDescent="0.25">
      <c r="A68" s="19" t="s">
        <v>76</v>
      </c>
      <c r="B68" s="11">
        <v>20</v>
      </c>
      <c r="C68" s="11">
        <v>5</v>
      </c>
      <c r="D68" s="11">
        <v>305</v>
      </c>
      <c r="E68" s="12">
        <v>14</v>
      </c>
      <c r="F68" s="13">
        <f t="shared" si="47"/>
        <v>325</v>
      </c>
      <c r="G68" s="14">
        <f t="shared" si="47"/>
        <v>19</v>
      </c>
      <c r="H68" s="38">
        <f t="shared" si="48"/>
        <v>6.1538461538461542E-2</v>
      </c>
      <c r="I68" s="39">
        <f t="shared" si="48"/>
        <v>0.26315789473684209</v>
      </c>
      <c r="J68" s="5"/>
      <c r="K68" s="11">
        <v>32</v>
      </c>
      <c r="L68" s="11">
        <v>1</v>
      </c>
      <c r="M68" s="11">
        <v>307</v>
      </c>
      <c r="N68" s="12">
        <v>9</v>
      </c>
      <c r="O68" s="13">
        <f t="shared" si="49"/>
        <v>339</v>
      </c>
      <c r="P68" s="14">
        <f t="shared" si="49"/>
        <v>10</v>
      </c>
      <c r="Q68" s="38">
        <f t="shared" si="50"/>
        <v>9.4395280235988199E-2</v>
      </c>
      <c r="R68" s="39">
        <f t="shared" si="50"/>
        <v>0.1</v>
      </c>
      <c r="S68" s="5"/>
      <c r="T68" s="11">
        <v>22</v>
      </c>
      <c r="U68" s="11">
        <v>3</v>
      </c>
      <c r="V68" s="11">
        <v>221</v>
      </c>
      <c r="W68" s="12">
        <v>13</v>
      </c>
      <c r="X68" s="13">
        <f t="shared" si="51"/>
        <v>243</v>
      </c>
      <c r="Y68" s="14">
        <f t="shared" si="51"/>
        <v>16</v>
      </c>
      <c r="Z68" s="38">
        <f t="shared" si="52"/>
        <v>9.0534979423868317E-2</v>
      </c>
      <c r="AA68" s="39">
        <f t="shared" si="52"/>
        <v>0.1875</v>
      </c>
      <c r="AB68" s="5"/>
      <c r="AC68" s="11">
        <v>30</v>
      </c>
      <c r="AD68" s="11">
        <v>3</v>
      </c>
      <c r="AE68" s="11">
        <v>193</v>
      </c>
      <c r="AF68" s="12">
        <v>11</v>
      </c>
      <c r="AG68" s="13">
        <f t="shared" si="53"/>
        <v>223</v>
      </c>
      <c r="AH68" s="14">
        <f t="shared" si="53"/>
        <v>14</v>
      </c>
      <c r="AI68" s="38">
        <f t="shared" si="54"/>
        <v>0.13452914798206278</v>
      </c>
      <c r="AJ68" s="39">
        <f t="shared" si="54"/>
        <v>0.21428571428571427</v>
      </c>
      <c r="AK68" s="15"/>
      <c r="AL68" s="11">
        <v>31</v>
      </c>
      <c r="AM68" s="11">
        <v>1</v>
      </c>
      <c r="AN68" s="11">
        <v>160</v>
      </c>
      <c r="AO68" s="12">
        <v>7</v>
      </c>
      <c r="AP68" s="13">
        <f t="shared" si="55"/>
        <v>191</v>
      </c>
      <c r="AQ68" s="14">
        <f t="shared" si="55"/>
        <v>8</v>
      </c>
      <c r="AR68" s="38">
        <f t="shared" si="56"/>
        <v>0.16230366492146597</v>
      </c>
      <c r="AS68" s="39">
        <f t="shared" si="56"/>
        <v>0.125</v>
      </c>
      <c r="AT68" s="15"/>
      <c r="AU68" s="11">
        <v>19</v>
      </c>
      <c r="AV68" s="11">
        <v>1</v>
      </c>
      <c r="AW68" s="11">
        <v>126</v>
      </c>
      <c r="AX68" s="12">
        <v>13</v>
      </c>
      <c r="AY68" s="13">
        <f t="shared" si="57"/>
        <v>145</v>
      </c>
      <c r="AZ68" s="14">
        <f t="shared" si="57"/>
        <v>14</v>
      </c>
      <c r="BA68" s="38">
        <f t="shared" si="58"/>
        <v>0.1310344827586207</v>
      </c>
      <c r="BB68" s="39">
        <f t="shared" si="58"/>
        <v>7.1428571428571425E-2</v>
      </c>
      <c r="BC68" s="15"/>
      <c r="BD68" s="11">
        <v>16</v>
      </c>
      <c r="BE68" s="11">
        <v>2</v>
      </c>
      <c r="BF68" s="11">
        <v>131</v>
      </c>
      <c r="BG68" s="12">
        <v>10</v>
      </c>
      <c r="BH68" s="13">
        <f t="shared" si="59"/>
        <v>147</v>
      </c>
      <c r="BI68" s="14">
        <f t="shared" si="59"/>
        <v>12</v>
      </c>
      <c r="BJ68" s="38">
        <f t="shared" si="60"/>
        <v>0.10884353741496598</v>
      </c>
      <c r="BK68" s="39">
        <f t="shared" si="60"/>
        <v>0.16666666666666666</v>
      </c>
      <c r="BL68" s="15"/>
      <c r="BM68" s="11">
        <v>24</v>
      </c>
      <c r="BN68" s="11">
        <v>3</v>
      </c>
      <c r="BO68" s="11">
        <v>170</v>
      </c>
      <c r="BP68" s="12">
        <v>7</v>
      </c>
      <c r="BQ68" s="13">
        <f t="shared" si="61"/>
        <v>194</v>
      </c>
      <c r="BR68" s="14">
        <f t="shared" si="61"/>
        <v>10</v>
      </c>
      <c r="BS68" s="38">
        <f t="shared" si="62"/>
        <v>0.12371134020618557</v>
      </c>
      <c r="BT68" s="39">
        <f t="shared" si="62"/>
        <v>0.3</v>
      </c>
      <c r="BU68" s="15"/>
      <c r="BV68" s="11">
        <v>17</v>
      </c>
      <c r="BW68" s="11">
        <v>3</v>
      </c>
      <c r="BX68" s="11">
        <v>139</v>
      </c>
      <c r="BY68" s="12">
        <v>14</v>
      </c>
      <c r="BZ68" s="13">
        <f t="shared" si="63"/>
        <v>156</v>
      </c>
      <c r="CA68" s="14">
        <f t="shared" si="63"/>
        <v>17</v>
      </c>
      <c r="CB68" s="38">
        <f t="shared" si="64"/>
        <v>0.10897435897435898</v>
      </c>
      <c r="CC68" s="39">
        <f t="shared" si="64"/>
        <v>0.17647058823529413</v>
      </c>
      <c r="CD68" s="15"/>
      <c r="CE68" s="11">
        <v>24</v>
      </c>
      <c r="CF68" s="11">
        <v>4</v>
      </c>
      <c r="CG68" s="11">
        <v>123</v>
      </c>
      <c r="CH68" s="12">
        <v>8</v>
      </c>
      <c r="CI68" s="13">
        <f t="shared" si="65"/>
        <v>147</v>
      </c>
      <c r="CJ68" s="14">
        <f t="shared" si="65"/>
        <v>12</v>
      </c>
      <c r="CK68" s="38">
        <f t="shared" si="66"/>
        <v>0.16326530612244897</v>
      </c>
      <c r="CL68" s="39">
        <f t="shared" si="66"/>
        <v>0.33333333333333331</v>
      </c>
      <c r="CM68" s="15"/>
      <c r="CN68" s="11">
        <v>14</v>
      </c>
      <c r="CO68" s="11">
        <v>5</v>
      </c>
      <c r="CP68" s="11">
        <v>97</v>
      </c>
      <c r="CQ68" s="12">
        <v>7</v>
      </c>
      <c r="CR68" s="13">
        <f t="shared" si="67"/>
        <v>111</v>
      </c>
      <c r="CS68" s="14">
        <f t="shared" si="67"/>
        <v>12</v>
      </c>
      <c r="CT68" s="38">
        <f t="shared" si="68"/>
        <v>0.12612612612612611</v>
      </c>
      <c r="CU68" s="39">
        <f t="shared" si="68"/>
        <v>0.41666666666666669</v>
      </c>
      <c r="CV68" s="15"/>
      <c r="CW68" s="11">
        <v>18</v>
      </c>
      <c r="CX68" s="11">
        <v>4</v>
      </c>
      <c r="CY68" s="11">
        <v>136</v>
      </c>
      <c r="CZ68" s="12">
        <v>2</v>
      </c>
      <c r="DA68" s="13">
        <v>154</v>
      </c>
      <c r="DB68" s="14">
        <v>6</v>
      </c>
      <c r="DC68" s="38">
        <f t="shared" si="69"/>
        <v>0.11688311688311688</v>
      </c>
      <c r="DD68" s="39">
        <f t="shared" si="69"/>
        <v>0.66666666666666663</v>
      </c>
      <c r="DE68" s="15"/>
      <c r="DF68" s="11">
        <f>B68+K68+T68+AC68+AL68+AU68+BD68+BM68+BV68+CE68+CN68+CW68</f>
        <v>267</v>
      </c>
      <c r="DG68" s="11">
        <f>C68+L68+U68+AD68+AM68+AV68+BE68+BN68+BW68+CF68+CO68+CX68</f>
        <v>35</v>
      </c>
      <c r="DH68" s="11">
        <f>D68+M68+V68+AE68+AN68+AW68+BF68+BO68+BX68+CG68+CP68+CY68</f>
        <v>2108</v>
      </c>
      <c r="DI68" s="12">
        <f>E68+N68+W68+AF68+AO68+AX68+BG68+BP68+BY68+CH68+CQ68+CZ68</f>
        <v>115</v>
      </c>
      <c r="DJ68" s="13">
        <f>F68+O68+X68+AG68+AP68+AY68+BH68+BQ68+BZ68+CI68+CR68+DA68</f>
        <v>2375</v>
      </c>
      <c r="DK68" s="14">
        <f>G68+P68+Y68+AH68+AQ68+AZ68+BI68+BR68+CA68+CJ68+CS68+DB68</f>
        <v>150</v>
      </c>
      <c r="DL68" s="38">
        <f t="shared" si="70"/>
        <v>0.11242105263157895</v>
      </c>
      <c r="DM68" s="39">
        <f t="shared" si="70"/>
        <v>0.23333333333333334</v>
      </c>
    </row>
    <row r="69" spans="1:117" s="16" customFormat="1" x14ac:dyDescent="0.25">
      <c r="A69" s="19" t="s">
        <v>77</v>
      </c>
      <c r="B69" s="11">
        <v>61</v>
      </c>
      <c r="C69" s="11">
        <v>8</v>
      </c>
      <c r="D69" s="11">
        <v>221</v>
      </c>
      <c r="E69" s="12">
        <v>17</v>
      </c>
      <c r="F69" s="13">
        <f t="shared" si="47"/>
        <v>282</v>
      </c>
      <c r="G69" s="14">
        <f t="shared" si="47"/>
        <v>25</v>
      </c>
      <c r="H69" s="38">
        <f t="shared" si="48"/>
        <v>0.21631205673758866</v>
      </c>
      <c r="I69" s="39">
        <f t="shared" si="48"/>
        <v>0.32</v>
      </c>
      <c r="J69" s="5"/>
      <c r="K69" s="11">
        <v>45</v>
      </c>
      <c r="L69" s="11">
        <v>4</v>
      </c>
      <c r="M69" s="11">
        <v>226</v>
      </c>
      <c r="N69" s="12">
        <v>15</v>
      </c>
      <c r="O69" s="13">
        <f t="shared" si="49"/>
        <v>271</v>
      </c>
      <c r="P69" s="14">
        <f t="shared" si="49"/>
        <v>19</v>
      </c>
      <c r="Q69" s="38">
        <f t="shared" si="50"/>
        <v>0.16605166051660517</v>
      </c>
      <c r="R69" s="39">
        <f t="shared" si="50"/>
        <v>0.21052631578947367</v>
      </c>
      <c r="S69" s="5"/>
      <c r="T69" s="11">
        <v>40</v>
      </c>
      <c r="U69" s="11">
        <v>6</v>
      </c>
      <c r="V69" s="11">
        <v>201</v>
      </c>
      <c r="W69" s="12">
        <v>13</v>
      </c>
      <c r="X69" s="13">
        <f t="shared" si="51"/>
        <v>241</v>
      </c>
      <c r="Y69" s="14">
        <f t="shared" si="51"/>
        <v>19</v>
      </c>
      <c r="Z69" s="38">
        <f t="shared" si="52"/>
        <v>0.16597510373443983</v>
      </c>
      <c r="AA69" s="39">
        <f t="shared" si="52"/>
        <v>0.31578947368421051</v>
      </c>
      <c r="AB69" s="5"/>
      <c r="AC69" s="11">
        <v>42</v>
      </c>
      <c r="AD69" s="11">
        <v>6</v>
      </c>
      <c r="AE69" s="11">
        <v>195</v>
      </c>
      <c r="AF69" s="12">
        <v>14</v>
      </c>
      <c r="AG69" s="13">
        <f t="shared" si="53"/>
        <v>237</v>
      </c>
      <c r="AH69" s="14">
        <f t="shared" si="53"/>
        <v>20</v>
      </c>
      <c r="AI69" s="38">
        <f t="shared" si="54"/>
        <v>0.17721518987341772</v>
      </c>
      <c r="AJ69" s="39">
        <f t="shared" si="54"/>
        <v>0.3</v>
      </c>
      <c r="AK69" s="15"/>
      <c r="AL69" s="11">
        <v>44</v>
      </c>
      <c r="AM69" s="11">
        <v>7</v>
      </c>
      <c r="AN69" s="11">
        <v>291</v>
      </c>
      <c r="AO69" s="12">
        <v>15</v>
      </c>
      <c r="AP69" s="13">
        <f t="shared" si="55"/>
        <v>335</v>
      </c>
      <c r="AQ69" s="14">
        <f t="shared" si="55"/>
        <v>22</v>
      </c>
      <c r="AR69" s="38">
        <f t="shared" si="56"/>
        <v>0.13134328358208955</v>
      </c>
      <c r="AS69" s="39">
        <f t="shared" si="56"/>
        <v>0.31818181818181818</v>
      </c>
      <c r="AT69" s="15"/>
      <c r="AU69" s="11">
        <v>35</v>
      </c>
      <c r="AV69" s="11">
        <v>8</v>
      </c>
      <c r="AW69" s="11">
        <v>246</v>
      </c>
      <c r="AX69" s="12">
        <v>19</v>
      </c>
      <c r="AY69" s="13">
        <f t="shared" si="57"/>
        <v>281</v>
      </c>
      <c r="AZ69" s="14">
        <f t="shared" si="57"/>
        <v>27</v>
      </c>
      <c r="BA69" s="38">
        <f t="shared" si="58"/>
        <v>0.12455516014234876</v>
      </c>
      <c r="BB69" s="39">
        <f t="shared" si="58"/>
        <v>0.29629629629629628</v>
      </c>
      <c r="BC69" s="15"/>
      <c r="BD69" s="11">
        <v>35</v>
      </c>
      <c r="BE69" s="11">
        <v>10</v>
      </c>
      <c r="BF69" s="11">
        <v>231</v>
      </c>
      <c r="BG69" s="12">
        <v>17</v>
      </c>
      <c r="BH69" s="13">
        <f t="shared" si="59"/>
        <v>266</v>
      </c>
      <c r="BI69" s="14">
        <f t="shared" si="59"/>
        <v>27</v>
      </c>
      <c r="BJ69" s="38">
        <f t="shared" si="60"/>
        <v>0.13157894736842105</v>
      </c>
      <c r="BK69" s="39">
        <f t="shared" si="60"/>
        <v>0.37037037037037035</v>
      </c>
      <c r="BL69" s="15"/>
      <c r="BM69" s="11">
        <v>42</v>
      </c>
      <c r="BN69" s="11">
        <v>8</v>
      </c>
      <c r="BO69" s="11">
        <v>199</v>
      </c>
      <c r="BP69" s="12">
        <v>19</v>
      </c>
      <c r="BQ69" s="13">
        <f t="shared" si="61"/>
        <v>241</v>
      </c>
      <c r="BR69" s="14">
        <f t="shared" si="61"/>
        <v>27</v>
      </c>
      <c r="BS69" s="38">
        <f t="shared" si="62"/>
        <v>0.17427385892116182</v>
      </c>
      <c r="BT69" s="39">
        <f t="shared" si="62"/>
        <v>0.29629629629629628</v>
      </c>
      <c r="BU69" s="15"/>
      <c r="BV69" s="11">
        <v>29</v>
      </c>
      <c r="BW69" s="11">
        <v>6</v>
      </c>
      <c r="BX69" s="11">
        <v>196</v>
      </c>
      <c r="BY69" s="12">
        <v>13</v>
      </c>
      <c r="BZ69" s="13">
        <f t="shared" si="63"/>
        <v>225</v>
      </c>
      <c r="CA69" s="14">
        <f t="shared" si="63"/>
        <v>19</v>
      </c>
      <c r="CB69" s="38">
        <f t="shared" si="64"/>
        <v>0.12888888888888889</v>
      </c>
      <c r="CC69" s="39">
        <f t="shared" si="64"/>
        <v>0.31578947368421051</v>
      </c>
      <c r="CD69" s="15"/>
      <c r="CE69" s="11">
        <v>32</v>
      </c>
      <c r="CF69" s="11">
        <v>12</v>
      </c>
      <c r="CG69" s="11">
        <v>198</v>
      </c>
      <c r="CH69" s="12">
        <v>8</v>
      </c>
      <c r="CI69" s="13">
        <f t="shared" si="65"/>
        <v>230</v>
      </c>
      <c r="CJ69" s="14">
        <f t="shared" si="65"/>
        <v>20</v>
      </c>
      <c r="CK69" s="38">
        <f t="shared" si="66"/>
        <v>0.1391304347826087</v>
      </c>
      <c r="CL69" s="39">
        <f t="shared" si="66"/>
        <v>0.6</v>
      </c>
      <c r="CM69" s="15"/>
      <c r="CN69" s="11">
        <v>25</v>
      </c>
      <c r="CO69" s="11">
        <v>5</v>
      </c>
      <c r="CP69" s="11">
        <v>224</v>
      </c>
      <c r="CQ69" s="12">
        <v>17</v>
      </c>
      <c r="CR69" s="13">
        <f t="shared" si="67"/>
        <v>249</v>
      </c>
      <c r="CS69" s="14">
        <f t="shared" si="67"/>
        <v>22</v>
      </c>
      <c r="CT69" s="38">
        <f t="shared" si="68"/>
        <v>0.10040160642570281</v>
      </c>
      <c r="CU69" s="39">
        <f t="shared" si="68"/>
        <v>0.22727272727272727</v>
      </c>
      <c r="CV69" s="15"/>
      <c r="CW69" s="11">
        <v>38</v>
      </c>
      <c r="CX69" s="11">
        <v>8</v>
      </c>
      <c r="CY69" s="11">
        <v>244</v>
      </c>
      <c r="CZ69" s="12">
        <v>19</v>
      </c>
      <c r="DA69" s="13">
        <v>282</v>
      </c>
      <c r="DB69" s="14">
        <v>27</v>
      </c>
      <c r="DC69" s="38">
        <f t="shared" si="69"/>
        <v>0.13475177304964539</v>
      </c>
      <c r="DD69" s="39">
        <f t="shared" si="69"/>
        <v>0.29629629629629628</v>
      </c>
      <c r="DE69" s="15"/>
      <c r="DF69" s="11">
        <f>B69+K69+T69+AC69+AL69+AU69+BD69+BM69+BV69+CE69+CN69+CW69</f>
        <v>468</v>
      </c>
      <c r="DG69" s="11">
        <f>C69+L69+U69+AD69+AM69+AV69+BE69+BN69+BW69+CF69+CO69+CX69</f>
        <v>88</v>
      </c>
      <c r="DH69" s="11">
        <f>D69+M69+V69+AE69+AN69+AW69+BF69+BO69+BX69+CG69+CP69+CY69</f>
        <v>2672</v>
      </c>
      <c r="DI69" s="12">
        <f>E69+N69+W69+AF69+AO69+AX69+BG69+BP69+BY69+CH69+CQ69+CZ69</f>
        <v>186</v>
      </c>
      <c r="DJ69" s="13">
        <f>F69+O69+X69+AG69+AP69+AY69+BH69+BQ69+BZ69+CI69+CR69+DA69</f>
        <v>3140</v>
      </c>
      <c r="DK69" s="14">
        <f>G69+P69+Y69+AH69+AQ69+AZ69+BI69+BR69+CA69+CJ69+CS69+DB69</f>
        <v>274</v>
      </c>
      <c r="DL69" s="38">
        <f t="shared" si="70"/>
        <v>0.14904458598726114</v>
      </c>
      <c r="DM69" s="39">
        <f t="shared" si="70"/>
        <v>0.32116788321167883</v>
      </c>
    </row>
    <row r="70" spans="1:117" s="16" customFormat="1" x14ac:dyDescent="0.25">
      <c r="A70" s="19" t="s">
        <v>78</v>
      </c>
      <c r="B70" s="11">
        <v>93</v>
      </c>
      <c r="C70" s="11">
        <v>13</v>
      </c>
      <c r="D70" s="11">
        <v>796</v>
      </c>
      <c r="E70" s="12">
        <v>45</v>
      </c>
      <c r="F70" s="13">
        <f t="shared" si="47"/>
        <v>889</v>
      </c>
      <c r="G70" s="14">
        <f t="shared" si="47"/>
        <v>58</v>
      </c>
      <c r="H70" s="38">
        <f t="shared" si="48"/>
        <v>0.10461192350956131</v>
      </c>
      <c r="I70" s="39">
        <f t="shared" si="48"/>
        <v>0.22413793103448276</v>
      </c>
      <c r="J70" s="5"/>
      <c r="K70" s="11">
        <v>86</v>
      </c>
      <c r="L70" s="11">
        <v>9</v>
      </c>
      <c r="M70" s="11">
        <v>831</v>
      </c>
      <c r="N70" s="12">
        <v>45</v>
      </c>
      <c r="O70" s="13">
        <f t="shared" si="49"/>
        <v>917</v>
      </c>
      <c r="P70" s="14">
        <f t="shared" si="49"/>
        <v>54</v>
      </c>
      <c r="Q70" s="38">
        <f t="shared" si="50"/>
        <v>9.3784078516902944E-2</v>
      </c>
      <c r="R70" s="39">
        <f t="shared" si="50"/>
        <v>0.16666666666666666</v>
      </c>
      <c r="S70" s="5"/>
      <c r="T70" s="11">
        <v>94</v>
      </c>
      <c r="U70" s="11">
        <v>12</v>
      </c>
      <c r="V70" s="11">
        <v>831</v>
      </c>
      <c r="W70" s="12">
        <v>30</v>
      </c>
      <c r="X70" s="13">
        <f t="shared" si="51"/>
        <v>925</v>
      </c>
      <c r="Y70" s="14">
        <f t="shared" si="51"/>
        <v>42</v>
      </c>
      <c r="Z70" s="38">
        <f t="shared" si="52"/>
        <v>0.10162162162162162</v>
      </c>
      <c r="AA70" s="39">
        <f t="shared" si="52"/>
        <v>0.2857142857142857</v>
      </c>
      <c r="AB70" s="5"/>
      <c r="AC70" s="11">
        <v>78</v>
      </c>
      <c r="AD70" s="11">
        <v>7</v>
      </c>
      <c r="AE70" s="11">
        <v>917</v>
      </c>
      <c r="AF70" s="12">
        <v>28</v>
      </c>
      <c r="AG70" s="13">
        <f t="shared" si="53"/>
        <v>995</v>
      </c>
      <c r="AH70" s="14">
        <f t="shared" si="53"/>
        <v>35</v>
      </c>
      <c r="AI70" s="38">
        <f t="shared" si="54"/>
        <v>7.8391959798994978E-2</v>
      </c>
      <c r="AJ70" s="39">
        <f t="shared" si="54"/>
        <v>0.2</v>
      </c>
      <c r="AK70" s="15"/>
      <c r="AL70" s="11">
        <v>71</v>
      </c>
      <c r="AM70" s="11">
        <v>8</v>
      </c>
      <c r="AN70" s="11">
        <v>755</v>
      </c>
      <c r="AO70" s="12">
        <v>28</v>
      </c>
      <c r="AP70" s="13">
        <f t="shared" si="55"/>
        <v>826</v>
      </c>
      <c r="AQ70" s="14">
        <f t="shared" si="55"/>
        <v>36</v>
      </c>
      <c r="AR70" s="38">
        <f t="shared" si="56"/>
        <v>8.5956416464891036E-2</v>
      </c>
      <c r="AS70" s="39">
        <f t="shared" si="56"/>
        <v>0.22222222222222221</v>
      </c>
      <c r="AT70" s="15"/>
      <c r="AU70" s="11">
        <v>70</v>
      </c>
      <c r="AV70" s="11">
        <v>4</v>
      </c>
      <c r="AW70" s="11">
        <v>654</v>
      </c>
      <c r="AX70" s="12">
        <v>30</v>
      </c>
      <c r="AY70" s="13">
        <f t="shared" si="57"/>
        <v>724</v>
      </c>
      <c r="AZ70" s="14">
        <f t="shared" si="57"/>
        <v>34</v>
      </c>
      <c r="BA70" s="38">
        <f t="shared" si="58"/>
        <v>9.668508287292818E-2</v>
      </c>
      <c r="BB70" s="39">
        <f t="shared" si="58"/>
        <v>0.11764705882352941</v>
      </c>
      <c r="BC70" s="15"/>
      <c r="BD70" s="11">
        <v>55</v>
      </c>
      <c r="BE70" s="11">
        <v>4</v>
      </c>
      <c r="BF70" s="11">
        <v>567</v>
      </c>
      <c r="BG70" s="12">
        <v>28</v>
      </c>
      <c r="BH70" s="13">
        <f t="shared" si="59"/>
        <v>622</v>
      </c>
      <c r="BI70" s="14">
        <f t="shared" si="59"/>
        <v>32</v>
      </c>
      <c r="BJ70" s="38">
        <f t="shared" si="60"/>
        <v>8.8424437299035374E-2</v>
      </c>
      <c r="BK70" s="39">
        <f t="shared" si="60"/>
        <v>0.125</v>
      </c>
      <c r="BL70" s="15"/>
      <c r="BM70" s="11">
        <v>45</v>
      </c>
      <c r="BN70" s="11">
        <v>8</v>
      </c>
      <c r="BO70" s="11">
        <v>512</v>
      </c>
      <c r="BP70" s="12">
        <v>18</v>
      </c>
      <c r="BQ70" s="13">
        <f t="shared" si="61"/>
        <v>557</v>
      </c>
      <c r="BR70" s="14">
        <f t="shared" si="61"/>
        <v>26</v>
      </c>
      <c r="BS70" s="38">
        <f t="shared" si="62"/>
        <v>8.0789946140035901E-2</v>
      </c>
      <c r="BT70" s="39">
        <f t="shared" si="62"/>
        <v>0.30769230769230771</v>
      </c>
      <c r="BU70" s="15"/>
      <c r="BV70" s="11">
        <v>56</v>
      </c>
      <c r="BW70" s="11">
        <v>12</v>
      </c>
      <c r="BX70" s="11">
        <v>507</v>
      </c>
      <c r="BY70" s="12">
        <v>22</v>
      </c>
      <c r="BZ70" s="13">
        <f t="shared" si="63"/>
        <v>563</v>
      </c>
      <c r="CA70" s="14">
        <f t="shared" si="63"/>
        <v>34</v>
      </c>
      <c r="CB70" s="38">
        <f t="shared" si="64"/>
        <v>9.9467140319715805E-2</v>
      </c>
      <c r="CC70" s="39">
        <f t="shared" si="64"/>
        <v>0.35294117647058826</v>
      </c>
      <c r="CD70" s="15"/>
      <c r="CE70" s="11">
        <v>58</v>
      </c>
      <c r="CF70" s="11">
        <v>9</v>
      </c>
      <c r="CG70" s="11">
        <v>461</v>
      </c>
      <c r="CH70" s="12">
        <v>18</v>
      </c>
      <c r="CI70" s="13">
        <f t="shared" si="65"/>
        <v>519</v>
      </c>
      <c r="CJ70" s="14">
        <f t="shared" si="65"/>
        <v>27</v>
      </c>
      <c r="CK70" s="38">
        <f t="shared" si="66"/>
        <v>0.11175337186897881</v>
      </c>
      <c r="CL70" s="39">
        <f t="shared" si="66"/>
        <v>0.33333333333333331</v>
      </c>
      <c r="CM70" s="15"/>
      <c r="CN70" s="11">
        <v>64</v>
      </c>
      <c r="CO70" s="11">
        <v>7</v>
      </c>
      <c r="CP70" s="11">
        <v>589</v>
      </c>
      <c r="CQ70" s="12">
        <v>24</v>
      </c>
      <c r="CR70" s="13">
        <f t="shared" si="67"/>
        <v>653</v>
      </c>
      <c r="CS70" s="14">
        <f t="shared" si="67"/>
        <v>31</v>
      </c>
      <c r="CT70" s="38">
        <f t="shared" si="68"/>
        <v>9.8009188361408886E-2</v>
      </c>
      <c r="CU70" s="39">
        <f t="shared" si="68"/>
        <v>0.22580645161290322</v>
      </c>
      <c r="CV70" s="15"/>
      <c r="CW70" s="11">
        <v>46</v>
      </c>
      <c r="CX70" s="11">
        <v>3</v>
      </c>
      <c r="CY70" s="11">
        <v>523</v>
      </c>
      <c r="CZ70" s="12">
        <v>18</v>
      </c>
      <c r="DA70" s="13">
        <v>569</v>
      </c>
      <c r="DB70" s="14">
        <v>21</v>
      </c>
      <c r="DC70" s="38">
        <f t="shared" si="69"/>
        <v>8.0843585237258347E-2</v>
      </c>
      <c r="DD70" s="39">
        <f t="shared" si="69"/>
        <v>0.14285714285714285</v>
      </c>
      <c r="DE70" s="15"/>
      <c r="DF70" s="11">
        <f>B70+K70+T70+AC70+AL70+AU70+BD70+BM70+BV70+CE70+CN70+CW70</f>
        <v>816</v>
      </c>
      <c r="DG70" s="11">
        <f>C70+L70+U70+AD70+AM70+AV70+BE70+BN70+BW70+CF70+CO70+CX70</f>
        <v>96</v>
      </c>
      <c r="DH70" s="11">
        <f>D70+M70+V70+AE70+AN70+AW70+BF70+BO70+BX70+CG70+CP70+CY70</f>
        <v>7943</v>
      </c>
      <c r="DI70" s="12">
        <f>E70+N70+W70+AF70+AO70+AX70+BG70+BP70+BY70+CH70+CQ70+CZ70</f>
        <v>334</v>
      </c>
      <c r="DJ70" s="13">
        <f>F70+O70+X70+AG70+AP70+AY70+BH70+BQ70+BZ70+CI70+CR70+DA70</f>
        <v>8759</v>
      </c>
      <c r="DK70" s="14">
        <f>G70+P70+Y70+AH70+AQ70+AZ70+BI70+BR70+CA70+CJ70+CS70+DB70</f>
        <v>430</v>
      </c>
      <c r="DL70" s="38">
        <f t="shared" si="70"/>
        <v>9.3161319785363628E-2</v>
      </c>
      <c r="DM70" s="39">
        <f t="shared" si="70"/>
        <v>0.22325581395348837</v>
      </c>
    </row>
    <row r="71" spans="1:117" s="16" customFormat="1" x14ac:dyDescent="0.25">
      <c r="A71" s="19" t="s">
        <v>79</v>
      </c>
      <c r="B71" s="11">
        <v>47</v>
      </c>
      <c r="C71" s="11">
        <v>6</v>
      </c>
      <c r="D71" s="11">
        <v>407</v>
      </c>
      <c r="E71" s="12">
        <v>19</v>
      </c>
      <c r="F71" s="13">
        <f t="shared" si="47"/>
        <v>454</v>
      </c>
      <c r="G71" s="14">
        <f t="shared" si="47"/>
        <v>25</v>
      </c>
      <c r="H71" s="38">
        <f t="shared" si="48"/>
        <v>0.10352422907488987</v>
      </c>
      <c r="I71" s="39">
        <f t="shared" si="48"/>
        <v>0.24</v>
      </c>
      <c r="J71" s="5"/>
      <c r="K71" s="11">
        <v>47</v>
      </c>
      <c r="L71" s="11">
        <v>6</v>
      </c>
      <c r="M71" s="11">
        <v>475</v>
      </c>
      <c r="N71" s="12">
        <v>22</v>
      </c>
      <c r="O71" s="13">
        <f t="shared" si="49"/>
        <v>522</v>
      </c>
      <c r="P71" s="14">
        <f t="shared" si="49"/>
        <v>28</v>
      </c>
      <c r="Q71" s="38">
        <f t="shared" si="50"/>
        <v>9.0038314176245207E-2</v>
      </c>
      <c r="R71" s="39">
        <f t="shared" si="50"/>
        <v>0.21428571428571427</v>
      </c>
      <c r="S71" s="5"/>
      <c r="T71" s="11">
        <v>55</v>
      </c>
      <c r="U71" s="11">
        <v>7</v>
      </c>
      <c r="V71" s="11">
        <v>411</v>
      </c>
      <c r="W71" s="12">
        <v>25</v>
      </c>
      <c r="X71" s="13">
        <f t="shared" si="51"/>
        <v>466</v>
      </c>
      <c r="Y71" s="14">
        <f t="shared" si="51"/>
        <v>32</v>
      </c>
      <c r="Z71" s="38">
        <f t="shared" si="52"/>
        <v>0.11802575107296137</v>
      </c>
      <c r="AA71" s="39">
        <f t="shared" si="52"/>
        <v>0.21875</v>
      </c>
      <c r="AB71" s="5"/>
      <c r="AC71" s="11">
        <v>65</v>
      </c>
      <c r="AD71" s="11">
        <v>15</v>
      </c>
      <c r="AE71" s="11">
        <v>417</v>
      </c>
      <c r="AF71" s="12">
        <v>26</v>
      </c>
      <c r="AG71" s="13">
        <f t="shared" si="53"/>
        <v>482</v>
      </c>
      <c r="AH71" s="14">
        <f t="shared" si="53"/>
        <v>41</v>
      </c>
      <c r="AI71" s="38">
        <f t="shared" si="54"/>
        <v>0.13485477178423236</v>
      </c>
      <c r="AJ71" s="39">
        <f t="shared" si="54"/>
        <v>0.36585365853658536</v>
      </c>
      <c r="AK71" s="15"/>
      <c r="AL71" s="11">
        <v>44</v>
      </c>
      <c r="AM71" s="11">
        <v>6</v>
      </c>
      <c r="AN71" s="11">
        <v>338</v>
      </c>
      <c r="AO71" s="12">
        <v>26</v>
      </c>
      <c r="AP71" s="13">
        <f t="shared" si="55"/>
        <v>382</v>
      </c>
      <c r="AQ71" s="14">
        <f t="shared" si="55"/>
        <v>32</v>
      </c>
      <c r="AR71" s="38">
        <f t="shared" si="56"/>
        <v>0.11518324607329843</v>
      </c>
      <c r="AS71" s="39">
        <f t="shared" si="56"/>
        <v>0.1875</v>
      </c>
      <c r="AT71" s="15"/>
      <c r="AU71" s="11">
        <v>54</v>
      </c>
      <c r="AV71" s="11">
        <v>6</v>
      </c>
      <c r="AW71" s="11">
        <v>329</v>
      </c>
      <c r="AX71" s="12">
        <v>17</v>
      </c>
      <c r="AY71" s="13">
        <f t="shared" si="57"/>
        <v>383</v>
      </c>
      <c r="AZ71" s="14">
        <f t="shared" si="57"/>
        <v>23</v>
      </c>
      <c r="BA71" s="38">
        <f t="shared" si="58"/>
        <v>0.14099216710182769</v>
      </c>
      <c r="BB71" s="39">
        <f t="shared" si="58"/>
        <v>0.2608695652173913</v>
      </c>
      <c r="BC71" s="15"/>
      <c r="BD71" s="11">
        <v>51</v>
      </c>
      <c r="BE71" s="11">
        <v>14</v>
      </c>
      <c r="BF71" s="11">
        <v>252</v>
      </c>
      <c r="BG71" s="12">
        <v>19</v>
      </c>
      <c r="BH71" s="13">
        <f t="shared" si="59"/>
        <v>303</v>
      </c>
      <c r="BI71" s="14">
        <f t="shared" si="59"/>
        <v>33</v>
      </c>
      <c r="BJ71" s="38">
        <f t="shared" si="60"/>
        <v>0.16831683168316833</v>
      </c>
      <c r="BK71" s="39">
        <f t="shared" si="60"/>
        <v>0.42424242424242425</v>
      </c>
      <c r="BL71" s="15"/>
      <c r="BM71" s="11">
        <v>33</v>
      </c>
      <c r="BN71" s="11">
        <v>2</v>
      </c>
      <c r="BO71" s="11">
        <v>268</v>
      </c>
      <c r="BP71" s="12">
        <v>11</v>
      </c>
      <c r="BQ71" s="13">
        <f t="shared" si="61"/>
        <v>301</v>
      </c>
      <c r="BR71" s="14">
        <f t="shared" si="61"/>
        <v>13</v>
      </c>
      <c r="BS71" s="38">
        <f t="shared" si="62"/>
        <v>0.10963455149501661</v>
      </c>
      <c r="BT71" s="39">
        <f t="shared" si="62"/>
        <v>0.15384615384615385</v>
      </c>
      <c r="BU71" s="15"/>
      <c r="BV71" s="11">
        <v>43</v>
      </c>
      <c r="BW71" s="11">
        <v>4</v>
      </c>
      <c r="BX71" s="11">
        <v>307</v>
      </c>
      <c r="BY71" s="12">
        <v>22</v>
      </c>
      <c r="BZ71" s="13">
        <f t="shared" si="63"/>
        <v>350</v>
      </c>
      <c r="CA71" s="14">
        <f t="shared" si="63"/>
        <v>26</v>
      </c>
      <c r="CB71" s="38">
        <f t="shared" si="64"/>
        <v>0.12285714285714286</v>
      </c>
      <c r="CC71" s="39">
        <f t="shared" si="64"/>
        <v>0.15384615384615385</v>
      </c>
      <c r="CD71" s="15"/>
      <c r="CE71" s="11">
        <v>37</v>
      </c>
      <c r="CF71" s="11">
        <v>5</v>
      </c>
      <c r="CG71" s="11">
        <v>259</v>
      </c>
      <c r="CH71" s="12">
        <v>15</v>
      </c>
      <c r="CI71" s="13">
        <f t="shared" si="65"/>
        <v>296</v>
      </c>
      <c r="CJ71" s="14">
        <f t="shared" si="65"/>
        <v>20</v>
      </c>
      <c r="CK71" s="38">
        <f t="shared" si="66"/>
        <v>0.125</v>
      </c>
      <c r="CL71" s="39">
        <f t="shared" si="66"/>
        <v>0.25</v>
      </c>
      <c r="CM71" s="15"/>
      <c r="CN71" s="11">
        <v>52</v>
      </c>
      <c r="CO71" s="11">
        <v>4</v>
      </c>
      <c r="CP71" s="11">
        <v>353</v>
      </c>
      <c r="CQ71" s="12">
        <v>20</v>
      </c>
      <c r="CR71" s="13">
        <f t="shared" si="67"/>
        <v>405</v>
      </c>
      <c r="CS71" s="14">
        <f t="shared" si="67"/>
        <v>24</v>
      </c>
      <c r="CT71" s="38">
        <f t="shared" si="68"/>
        <v>0.12839506172839507</v>
      </c>
      <c r="CU71" s="39">
        <f t="shared" si="68"/>
        <v>0.16666666666666666</v>
      </c>
      <c r="CV71" s="15"/>
      <c r="CW71" s="11">
        <v>60</v>
      </c>
      <c r="CX71" s="11">
        <v>2</v>
      </c>
      <c r="CY71" s="11">
        <v>521</v>
      </c>
      <c r="CZ71" s="12">
        <v>22</v>
      </c>
      <c r="DA71" s="13">
        <v>581</v>
      </c>
      <c r="DB71" s="14">
        <v>24</v>
      </c>
      <c r="DC71" s="38">
        <f t="shared" si="69"/>
        <v>0.10327022375215146</v>
      </c>
      <c r="DD71" s="39">
        <f t="shared" si="69"/>
        <v>8.3333333333333329E-2</v>
      </c>
      <c r="DE71" s="15"/>
      <c r="DF71" s="11">
        <f>B71+K71+T71+AC71+AL71+AU71+BD71+BM71+BV71+CE71+CN71+CW71</f>
        <v>588</v>
      </c>
      <c r="DG71" s="11">
        <f>C71+L71+U71+AD71+AM71+AV71+BE71+BN71+BW71+CF71+CO71+CX71</f>
        <v>77</v>
      </c>
      <c r="DH71" s="11">
        <f>D71+M71+V71+AE71+AN71+AW71+BF71+BO71+BX71+CG71+CP71+CY71</f>
        <v>4337</v>
      </c>
      <c r="DI71" s="12">
        <f>E71+N71+W71+AF71+AO71+AX71+BG71+BP71+BY71+CH71+CQ71+CZ71</f>
        <v>244</v>
      </c>
      <c r="DJ71" s="13">
        <f>F71+O71+X71+AG71+AP71+AY71+BH71+BQ71+BZ71+CI71+CR71+DA71</f>
        <v>4925</v>
      </c>
      <c r="DK71" s="14">
        <f>G71+P71+Y71+AH71+AQ71+AZ71+BI71+BR71+CA71+CJ71+CS71+DB71</f>
        <v>321</v>
      </c>
      <c r="DL71" s="38">
        <f t="shared" si="70"/>
        <v>0.11939086294416244</v>
      </c>
      <c r="DM71" s="39">
        <f t="shared" si="70"/>
        <v>0.23987538940809969</v>
      </c>
    </row>
    <row r="72" spans="1:117" s="16" customFormat="1" x14ac:dyDescent="0.25">
      <c r="A72" s="19" t="s">
        <v>80</v>
      </c>
      <c r="B72" s="11">
        <v>157</v>
      </c>
      <c r="C72" s="11">
        <v>16</v>
      </c>
      <c r="D72" s="11">
        <v>1630</v>
      </c>
      <c r="E72" s="12">
        <v>40</v>
      </c>
      <c r="F72" s="13">
        <f t="shared" si="47"/>
        <v>1787</v>
      </c>
      <c r="G72" s="14">
        <f t="shared" si="47"/>
        <v>56</v>
      </c>
      <c r="H72" s="38">
        <f t="shared" si="48"/>
        <v>8.7856743144935648E-2</v>
      </c>
      <c r="I72" s="39">
        <f t="shared" si="48"/>
        <v>0.2857142857142857</v>
      </c>
      <c r="J72" s="5"/>
      <c r="K72" s="11">
        <v>157</v>
      </c>
      <c r="L72" s="11">
        <v>16</v>
      </c>
      <c r="M72" s="11">
        <v>1657</v>
      </c>
      <c r="N72" s="12">
        <v>37</v>
      </c>
      <c r="O72" s="13">
        <f t="shared" si="49"/>
        <v>1814</v>
      </c>
      <c r="P72" s="14">
        <f t="shared" si="49"/>
        <v>53</v>
      </c>
      <c r="Q72" s="38">
        <f t="shared" si="50"/>
        <v>8.6549062844542446E-2</v>
      </c>
      <c r="R72" s="39">
        <f t="shared" si="50"/>
        <v>0.30188679245283018</v>
      </c>
      <c r="S72" s="5"/>
      <c r="T72" s="11">
        <v>147</v>
      </c>
      <c r="U72" s="11">
        <v>12</v>
      </c>
      <c r="V72" s="11">
        <v>1600</v>
      </c>
      <c r="W72" s="12">
        <v>38</v>
      </c>
      <c r="X72" s="13">
        <f t="shared" si="51"/>
        <v>1747</v>
      </c>
      <c r="Y72" s="14">
        <f t="shared" si="51"/>
        <v>50</v>
      </c>
      <c r="Z72" s="38">
        <f t="shared" si="52"/>
        <v>8.4144247281053228E-2</v>
      </c>
      <c r="AA72" s="39">
        <f t="shared" si="52"/>
        <v>0.24</v>
      </c>
      <c r="AB72" s="5"/>
      <c r="AC72" s="11">
        <v>162</v>
      </c>
      <c r="AD72" s="11">
        <v>18</v>
      </c>
      <c r="AE72" s="11">
        <v>1710</v>
      </c>
      <c r="AF72" s="12">
        <v>44</v>
      </c>
      <c r="AG72" s="13">
        <f t="shared" si="53"/>
        <v>1872</v>
      </c>
      <c r="AH72" s="14">
        <f t="shared" si="53"/>
        <v>62</v>
      </c>
      <c r="AI72" s="38">
        <f t="shared" si="54"/>
        <v>8.6538461538461536E-2</v>
      </c>
      <c r="AJ72" s="39">
        <f t="shared" si="54"/>
        <v>0.29032258064516131</v>
      </c>
      <c r="AK72" s="15"/>
      <c r="AL72" s="11">
        <v>150</v>
      </c>
      <c r="AM72" s="11">
        <v>26</v>
      </c>
      <c r="AN72" s="11">
        <v>1799</v>
      </c>
      <c r="AO72" s="12">
        <v>38</v>
      </c>
      <c r="AP72" s="13">
        <f t="shared" si="55"/>
        <v>1949</v>
      </c>
      <c r="AQ72" s="14">
        <f t="shared" si="55"/>
        <v>64</v>
      </c>
      <c r="AR72" s="38">
        <f t="shared" si="56"/>
        <v>7.6962544894817853E-2</v>
      </c>
      <c r="AS72" s="39">
        <f t="shared" si="56"/>
        <v>0.40625</v>
      </c>
      <c r="AT72" s="15"/>
      <c r="AU72" s="11">
        <v>126</v>
      </c>
      <c r="AV72" s="11">
        <v>12</v>
      </c>
      <c r="AW72" s="11">
        <v>1665</v>
      </c>
      <c r="AX72" s="12">
        <v>43</v>
      </c>
      <c r="AY72" s="13">
        <f t="shared" si="57"/>
        <v>1791</v>
      </c>
      <c r="AZ72" s="14">
        <f t="shared" si="57"/>
        <v>55</v>
      </c>
      <c r="BA72" s="38">
        <f t="shared" si="58"/>
        <v>7.0351758793969849E-2</v>
      </c>
      <c r="BB72" s="39">
        <f t="shared" si="58"/>
        <v>0.21818181818181817</v>
      </c>
      <c r="BC72" s="15"/>
      <c r="BD72" s="11">
        <v>146</v>
      </c>
      <c r="BE72" s="11">
        <v>13</v>
      </c>
      <c r="BF72" s="11">
        <v>1755</v>
      </c>
      <c r="BG72" s="12">
        <v>27</v>
      </c>
      <c r="BH72" s="13">
        <f t="shared" si="59"/>
        <v>1901</v>
      </c>
      <c r="BI72" s="14">
        <f t="shared" si="59"/>
        <v>40</v>
      </c>
      <c r="BJ72" s="38">
        <f t="shared" si="60"/>
        <v>7.6801683324566022E-2</v>
      </c>
      <c r="BK72" s="39">
        <f t="shared" si="60"/>
        <v>0.32500000000000001</v>
      </c>
      <c r="BL72" s="15"/>
      <c r="BM72" s="11">
        <v>139</v>
      </c>
      <c r="BN72" s="11">
        <v>7</v>
      </c>
      <c r="BO72" s="11">
        <v>1503</v>
      </c>
      <c r="BP72" s="12">
        <v>21</v>
      </c>
      <c r="BQ72" s="13">
        <f t="shared" si="61"/>
        <v>1642</v>
      </c>
      <c r="BR72" s="14">
        <f t="shared" si="61"/>
        <v>28</v>
      </c>
      <c r="BS72" s="38">
        <f t="shared" si="62"/>
        <v>8.4652862362971981E-2</v>
      </c>
      <c r="BT72" s="39">
        <f t="shared" si="62"/>
        <v>0.25</v>
      </c>
      <c r="BU72" s="15"/>
      <c r="BV72" s="11">
        <v>125</v>
      </c>
      <c r="BW72" s="11">
        <v>6</v>
      </c>
      <c r="BX72" s="11">
        <v>1659</v>
      </c>
      <c r="BY72" s="12">
        <v>27</v>
      </c>
      <c r="BZ72" s="13">
        <f t="shared" si="63"/>
        <v>1784</v>
      </c>
      <c r="CA72" s="14">
        <f t="shared" si="63"/>
        <v>33</v>
      </c>
      <c r="CB72" s="38">
        <f t="shared" si="64"/>
        <v>7.0067264573991025E-2</v>
      </c>
      <c r="CC72" s="39">
        <f t="shared" si="64"/>
        <v>0.18181818181818182</v>
      </c>
      <c r="CD72" s="15"/>
      <c r="CE72" s="11">
        <v>101</v>
      </c>
      <c r="CF72" s="11">
        <v>12</v>
      </c>
      <c r="CG72" s="11">
        <v>1443</v>
      </c>
      <c r="CH72" s="12">
        <v>38</v>
      </c>
      <c r="CI72" s="13">
        <f t="shared" si="65"/>
        <v>1544</v>
      </c>
      <c r="CJ72" s="14">
        <f t="shared" si="65"/>
        <v>50</v>
      </c>
      <c r="CK72" s="38">
        <f t="shared" si="66"/>
        <v>6.5414507772020722E-2</v>
      </c>
      <c r="CL72" s="39">
        <f t="shared" si="66"/>
        <v>0.24</v>
      </c>
      <c r="CM72" s="15"/>
      <c r="CN72" s="11">
        <v>134</v>
      </c>
      <c r="CO72" s="11">
        <v>13</v>
      </c>
      <c r="CP72" s="11">
        <v>1324</v>
      </c>
      <c r="CQ72" s="12">
        <v>29</v>
      </c>
      <c r="CR72" s="13">
        <f t="shared" si="67"/>
        <v>1458</v>
      </c>
      <c r="CS72" s="14">
        <f t="shared" si="67"/>
        <v>42</v>
      </c>
      <c r="CT72" s="38">
        <f t="shared" si="68"/>
        <v>9.1906721536351169E-2</v>
      </c>
      <c r="CU72" s="39">
        <f t="shared" si="68"/>
        <v>0.30952380952380953</v>
      </c>
      <c r="CV72" s="15"/>
      <c r="CW72" s="11">
        <v>129</v>
      </c>
      <c r="CX72" s="11">
        <v>10</v>
      </c>
      <c r="CY72" s="11">
        <v>1357</v>
      </c>
      <c r="CZ72" s="12">
        <v>27</v>
      </c>
      <c r="DA72" s="13">
        <v>1486</v>
      </c>
      <c r="DB72" s="14">
        <v>37</v>
      </c>
      <c r="DC72" s="38">
        <f t="shared" si="69"/>
        <v>8.681022880215343E-2</v>
      </c>
      <c r="DD72" s="39">
        <f t="shared" si="69"/>
        <v>0.27027027027027029</v>
      </c>
      <c r="DE72" s="15"/>
      <c r="DF72" s="11">
        <f>B72+K72+T72+AC72+AL72+AU72+BD72+BM72+BV72+CE72+CN72+CW72</f>
        <v>1673</v>
      </c>
      <c r="DG72" s="11">
        <f>C72+L72+U72+AD72+AM72+AV72+BE72+BN72+BW72+CF72+CO72+CX72</f>
        <v>161</v>
      </c>
      <c r="DH72" s="11">
        <f>D72+M72+V72+AE72+AN72+AW72+BF72+BO72+BX72+CG72+CP72+CY72</f>
        <v>19102</v>
      </c>
      <c r="DI72" s="12">
        <f>E72+N72+W72+AF72+AO72+AX72+BG72+BP72+BY72+CH72+CQ72+CZ72</f>
        <v>409</v>
      </c>
      <c r="DJ72" s="13">
        <f>F72+O72+X72+AG72+AP72+AY72+BH72+BQ72+BZ72+CI72+CR72+DA72</f>
        <v>20775</v>
      </c>
      <c r="DK72" s="14">
        <f>G72+P72+Y72+AH72+AQ72+AZ72+BI72+BR72+CA72+CJ72+CS72+DB72</f>
        <v>570</v>
      </c>
      <c r="DL72" s="38">
        <f t="shared" si="70"/>
        <v>8.05294825511432E-2</v>
      </c>
      <c r="DM72" s="39">
        <f t="shared" si="70"/>
        <v>0.28245614035087718</v>
      </c>
    </row>
    <row r="73" spans="1:117" s="16" customFormat="1" x14ac:dyDescent="0.25">
      <c r="A73" s="19" t="s">
        <v>81</v>
      </c>
      <c r="B73" s="11">
        <v>27</v>
      </c>
      <c r="C73" s="11">
        <v>3</v>
      </c>
      <c r="D73" s="11">
        <v>104</v>
      </c>
      <c r="E73" s="12">
        <v>10</v>
      </c>
      <c r="F73" s="13">
        <f t="shared" si="47"/>
        <v>131</v>
      </c>
      <c r="G73" s="14">
        <f t="shared" si="47"/>
        <v>13</v>
      </c>
      <c r="H73" s="38">
        <f t="shared" si="48"/>
        <v>0.20610687022900764</v>
      </c>
      <c r="I73" s="39">
        <f t="shared" si="48"/>
        <v>0.23076923076923078</v>
      </c>
      <c r="J73" s="5"/>
      <c r="K73" s="11">
        <v>39</v>
      </c>
      <c r="L73" s="11">
        <v>8</v>
      </c>
      <c r="M73" s="11">
        <v>114</v>
      </c>
      <c r="N73" s="12">
        <v>19</v>
      </c>
      <c r="O73" s="13">
        <f t="shared" si="49"/>
        <v>153</v>
      </c>
      <c r="P73" s="14">
        <f t="shared" si="49"/>
        <v>27</v>
      </c>
      <c r="Q73" s="38">
        <f t="shared" si="50"/>
        <v>0.25490196078431371</v>
      </c>
      <c r="R73" s="39">
        <f t="shared" si="50"/>
        <v>0.29629629629629628</v>
      </c>
      <c r="S73" s="5"/>
      <c r="T73" s="11">
        <v>29</v>
      </c>
      <c r="U73" s="11">
        <v>6</v>
      </c>
      <c r="V73" s="11">
        <v>101</v>
      </c>
      <c r="W73" s="12">
        <v>18</v>
      </c>
      <c r="X73" s="13">
        <f t="shared" si="51"/>
        <v>130</v>
      </c>
      <c r="Y73" s="14">
        <f t="shared" si="51"/>
        <v>24</v>
      </c>
      <c r="Z73" s="38">
        <f t="shared" si="52"/>
        <v>0.22307692307692309</v>
      </c>
      <c r="AA73" s="39">
        <f t="shared" si="52"/>
        <v>0.25</v>
      </c>
      <c r="AB73" s="5"/>
      <c r="AC73" s="11">
        <v>28</v>
      </c>
      <c r="AD73" s="11">
        <v>5</v>
      </c>
      <c r="AE73" s="11">
        <v>97</v>
      </c>
      <c r="AF73" s="12">
        <v>16</v>
      </c>
      <c r="AG73" s="13">
        <f t="shared" si="53"/>
        <v>125</v>
      </c>
      <c r="AH73" s="14">
        <f t="shared" si="53"/>
        <v>21</v>
      </c>
      <c r="AI73" s="38">
        <f t="shared" si="54"/>
        <v>0.224</v>
      </c>
      <c r="AJ73" s="39">
        <f t="shared" si="54"/>
        <v>0.23809523809523808</v>
      </c>
      <c r="AK73" s="15"/>
      <c r="AL73" s="11">
        <v>19</v>
      </c>
      <c r="AM73" s="11">
        <v>7</v>
      </c>
      <c r="AN73" s="11">
        <v>105</v>
      </c>
      <c r="AO73" s="12">
        <v>18</v>
      </c>
      <c r="AP73" s="13">
        <f t="shared" si="55"/>
        <v>124</v>
      </c>
      <c r="AQ73" s="14">
        <f t="shared" si="55"/>
        <v>25</v>
      </c>
      <c r="AR73" s="38">
        <f t="shared" si="56"/>
        <v>0.15322580645161291</v>
      </c>
      <c r="AS73" s="39">
        <f t="shared" si="56"/>
        <v>0.28000000000000003</v>
      </c>
      <c r="AT73" s="15"/>
      <c r="AU73" s="11">
        <v>26</v>
      </c>
      <c r="AV73" s="11">
        <v>6</v>
      </c>
      <c r="AW73" s="11">
        <v>102</v>
      </c>
      <c r="AX73" s="12">
        <v>11</v>
      </c>
      <c r="AY73" s="13">
        <f t="shared" si="57"/>
        <v>128</v>
      </c>
      <c r="AZ73" s="14">
        <f t="shared" si="57"/>
        <v>17</v>
      </c>
      <c r="BA73" s="38">
        <f t="shared" si="58"/>
        <v>0.203125</v>
      </c>
      <c r="BB73" s="39">
        <f t="shared" si="58"/>
        <v>0.35294117647058826</v>
      </c>
      <c r="BC73" s="15"/>
      <c r="BD73" s="11">
        <v>28</v>
      </c>
      <c r="BE73" s="11">
        <v>4</v>
      </c>
      <c r="BF73" s="11">
        <v>80</v>
      </c>
      <c r="BG73" s="12">
        <v>9</v>
      </c>
      <c r="BH73" s="13">
        <f t="shared" si="59"/>
        <v>108</v>
      </c>
      <c r="BI73" s="14">
        <f t="shared" si="59"/>
        <v>13</v>
      </c>
      <c r="BJ73" s="38">
        <f t="shared" si="60"/>
        <v>0.25925925925925924</v>
      </c>
      <c r="BK73" s="39">
        <f t="shared" si="60"/>
        <v>0.30769230769230771</v>
      </c>
      <c r="BL73" s="15"/>
      <c r="BM73" s="11">
        <v>27</v>
      </c>
      <c r="BN73" s="11">
        <v>2</v>
      </c>
      <c r="BO73" s="11">
        <v>70</v>
      </c>
      <c r="BP73" s="12">
        <v>8</v>
      </c>
      <c r="BQ73" s="13">
        <f t="shared" si="61"/>
        <v>97</v>
      </c>
      <c r="BR73" s="14">
        <f t="shared" si="61"/>
        <v>10</v>
      </c>
      <c r="BS73" s="38">
        <f t="shared" si="62"/>
        <v>0.27835051546391754</v>
      </c>
      <c r="BT73" s="39">
        <f t="shared" si="62"/>
        <v>0.2</v>
      </c>
      <c r="BU73" s="15"/>
      <c r="BV73" s="11">
        <v>24</v>
      </c>
      <c r="BW73" s="11">
        <v>5</v>
      </c>
      <c r="BX73" s="11">
        <v>90</v>
      </c>
      <c r="BY73" s="12">
        <v>8</v>
      </c>
      <c r="BZ73" s="13">
        <f t="shared" si="63"/>
        <v>114</v>
      </c>
      <c r="CA73" s="14">
        <f t="shared" si="63"/>
        <v>13</v>
      </c>
      <c r="CB73" s="38">
        <f t="shared" si="64"/>
        <v>0.21052631578947367</v>
      </c>
      <c r="CC73" s="39">
        <f t="shared" si="64"/>
        <v>0.38461538461538464</v>
      </c>
      <c r="CD73" s="15"/>
      <c r="CE73" s="11">
        <v>21</v>
      </c>
      <c r="CF73" s="11">
        <v>5</v>
      </c>
      <c r="CG73" s="11">
        <v>88</v>
      </c>
      <c r="CH73" s="12">
        <v>7</v>
      </c>
      <c r="CI73" s="13">
        <f t="shared" si="65"/>
        <v>109</v>
      </c>
      <c r="CJ73" s="14">
        <f t="shared" si="65"/>
        <v>12</v>
      </c>
      <c r="CK73" s="38">
        <f t="shared" si="66"/>
        <v>0.19266055045871561</v>
      </c>
      <c r="CL73" s="39">
        <f t="shared" si="66"/>
        <v>0.41666666666666669</v>
      </c>
      <c r="CM73" s="15"/>
      <c r="CN73" s="11">
        <v>14</v>
      </c>
      <c r="CO73" s="11">
        <v>2</v>
      </c>
      <c r="CP73" s="11">
        <v>72</v>
      </c>
      <c r="CQ73" s="12">
        <v>5</v>
      </c>
      <c r="CR73" s="13">
        <f t="shared" si="67"/>
        <v>86</v>
      </c>
      <c r="CS73" s="14">
        <f t="shared" si="67"/>
        <v>7</v>
      </c>
      <c r="CT73" s="38">
        <f t="shared" si="68"/>
        <v>0.16279069767441862</v>
      </c>
      <c r="CU73" s="39">
        <f t="shared" si="68"/>
        <v>0.2857142857142857</v>
      </c>
      <c r="CV73" s="15"/>
      <c r="CW73" s="11">
        <v>23</v>
      </c>
      <c r="CX73" s="11">
        <v>9</v>
      </c>
      <c r="CY73" s="11">
        <v>80</v>
      </c>
      <c r="CZ73" s="12">
        <v>11</v>
      </c>
      <c r="DA73" s="13">
        <v>103</v>
      </c>
      <c r="DB73" s="14">
        <v>20</v>
      </c>
      <c r="DC73" s="38">
        <f t="shared" si="69"/>
        <v>0.22330097087378642</v>
      </c>
      <c r="DD73" s="39">
        <f t="shared" si="69"/>
        <v>0.45</v>
      </c>
      <c r="DE73" s="15"/>
      <c r="DF73" s="11">
        <f>B73+K73+T73+AC73+AL73+AU73+BD73+BM73+BV73+CE73+CN73+CW73</f>
        <v>305</v>
      </c>
      <c r="DG73" s="11">
        <f>C73+L73+U73+AD73+AM73+AV73+BE73+BN73+BW73+CF73+CO73+CX73</f>
        <v>62</v>
      </c>
      <c r="DH73" s="11">
        <f>D73+M73+V73+AE73+AN73+AW73+BF73+BO73+BX73+CG73+CP73+CY73</f>
        <v>1103</v>
      </c>
      <c r="DI73" s="12">
        <f>E73+N73+W73+AF73+AO73+AX73+BG73+BP73+BY73+CH73+CQ73+CZ73</f>
        <v>140</v>
      </c>
      <c r="DJ73" s="13">
        <f>F73+O73+X73+AG73+AP73+AY73+BH73+BQ73+BZ73+CI73+CR73+DA73</f>
        <v>1408</v>
      </c>
      <c r="DK73" s="14">
        <f>G73+P73+Y73+AH73+AQ73+AZ73+BI73+BR73+CA73+CJ73+CS73+DB73</f>
        <v>202</v>
      </c>
      <c r="DL73" s="38">
        <f t="shared" si="70"/>
        <v>0.21661931818181818</v>
      </c>
      <c r="DM73" s="39">
        <f t="shared" si="70"/>
        <v>0.30693069306930693</v>
      </c>
    </row>
    <row r="74" spans="1:117" s="16" customFormat="1" ht="13.2" customHeight="1" x14ac:dyDescent="0.25">
      <c r="A74" s="19" t="s">
        <v>82</v>
      </c>
      <c r="B74" s="11">
        <v>81</v>
      </c>
      <c r="C74" s="11">
        <v>14</v>
      </c>
      <c r="D74" s="11">
        <v>429</v>
      </c>
      <c r="E74" s="12">
        <v>40</v>
      </c>
      <c r="F74" s="13">
        <f t="shared" si="47"/>
        <v>510</v>
      </c>
      <c r="G74" s="14">
        <f t="shared" si="47"/>
        <v>54</v>
      </c>
      <c r="H74" s="38">
        <f t="shared" si="48"/>
        <v>0.1588235294117647</v>
      </c>
      <c r="I74" s="39">
        <f t="shared" si="48"/>
        <v>0.25925925925925924</v>
      </c>
      <c r="J74" s="5"/>
      <c r="K74" s="11">
        <v>83</v>
      </c>
      <c r="L74" s="11">
        <v>19</v>
      </c>
      <c r="M74" s="11">
        <v>462</v>
      </c>
      <c r="N74" s="12">
        <v>30</v>
      </c>
      <c r="O74" s="13">
        <f t="shared" si="49"/>
        <v>545</v>
      </c>
      <c r="P74" s="14">
        <f t="shared" si="49"/>
        <v>49</v>
      </c>
      <c r="Q74" s="38">
        <f t="shared" si="50"/>
        <v>0.15229357798165138</v>
      </c>
      <c r="R74" s="39">
        <f t="shared" si="50"/>
        <v>0.38775510204081631</v>
      </c>
      <c r="S74" s="5"/>
      <c r="T74" s="11">
        <v>55</v>
      </c>
      <c r="U74" s="11">
        <v>8</v>
      </c>
      <c r="V74" s="11">
        <v>443</v>
      </c>
      <c r="W74" s="12">
        <v>34</v>
      </c>
      <c r="X74" s="13">
        <f t="shared" si="51"/>
        <v>498</v>
      </c>
      <c r="Y74" s="14">
        <f t="shared" si="51"/>
        <v>42</v>
      </c>
      <c r="Z74" s="38">
        <f t="shared" si="52"/>
        <v>0.11044176706827309</v>
      </c>
      <c r="AA74" s="39">
        <f t="shared" si="52"/>
        <v>0.19047619047619047</v>
      </c>
      <c r="AB74" s="5"/>
      <c r="AC74" s="11">
        <v>59</v>
      </c>
      <c r="AD74" s="11">
        <v>11</v>
      </c>
      <c r="AE74" s="11">
        <v>388</v>
      </c>
      <c r="AF74" s="12">
        <v>38</v>
      </c>
      <c r="AG74" s="13">
        <f t="shared" si="53"/>
        <v>447</v>
      </c>
      <c r="AH74" s="14">
        <f t="shared" si="53"/>
        <v>49</v>
      </c>
      <c r="AI74" s="38">
        <f t="shared" si="54"/>
        <v>0.1319910514541387</v>
      </c>
      <c r="AJ74" s="39">
        <f t="shared" si="54"/>
        <v>0.22448979591836735</v>
      </c>
      <c r="AK74" s="15"/>
      <c r="AL74" s="11">
        <v>55</v>
      </c>
      <c r="AM74" s="11">
        <v>12</v>
      </c>
      <c r="AN74" s="11">
        <v>258</v>
      </c>
      <c r="AO74" s="12">
        <v>24</v>
      </c>
      <c r="AP74" s="13">
        <f t="shared" si="55"/>
        <v>313</v>
      </c>
      <c r="AQ74" s="14">
        <f t="shared" si="55"/>
        <v>36</v>
      </c>
      <c r="AR74" s="38">
        <f t="shared" si="56"/>
        <v>0.1757188498402556</v>
      </c>
      <c r="AS74" s="39">
        <f t="shared" si="56"/>
        <v>0.33333333333333331</v>
      </c>
      <c r="AT74" s="15"/>
      <c r="AU74" s="11">
        <v>52</v>
      </c>
      <c r="AV74" s="11">
        <v>11</v>
      </c>
      <c r="AW74" s="11">
        <v>261</v>
      </c>
      <c r="AX74" s="12">
        <v>33</v>
      </c>
      <c r="AY74" s="13">
        <f t="shared" si="57"/>
        <v>313</v>
      </c>
      <c r="AZ74" s="14">
        <f t="shared" si="57"/>
        <v>44</v>
      </c>
      <c r="BA74" s="38">
        <f t="shared" si="58"/>
        <v>0.16613418530351437</v>
      </c>
      <c r="BB74" s="39">
        <f t="shared" si="58"/>
        <v>0.25</v>
      </c>
      <c r="BC74" s="15"/>
      <c r="BD74" s="11">
        <v>40</v>
      </c>
      <c r="BE74" s="11">
        <v>8</v>
      </c>
      <c r="BF74" s="11">
        <v>213</v>
      </c>
      <c r="BG74" s="12">
        <v>27</v>
      </c>
      <c r="BH74" s="13">
        <f t="shared" si="59"/>
        <v>253</v>
      </c>
      <c r="BI74" s="14">
        <f t="shared" si="59"/>
        <v>35</v>
      </c>
      <c r="BJ74" s="38">
        <f t="shared" si="60"/>
        <v>0.15810276679841898</v>
      </c>
      <c r="BK74" s="39">
        <f t="shared" si="60"/>
        <v>0.22857142857142856</v>
      </c>
      <c r="BL74" s="15"/>
      <c r="BM74" s="11">
        <v>34</v>
      </c>
      <c r="BN74" s="11">
        <v>8</v>
      </c>
      <c r="BO74" s="11">
        <v>186</v>
      </c>
      <c r="BP74" s="12">
        <v>21</v>
      </c>
      <c r="BQ74" s="13">
        <f t="shared" si="61"/>
        <v>220</v>
      </c>
      <c r="BR74" s="14">
        <f t="shared" si="61"/>
        <v>29</v>
      </c>
      <c r="BS74" s="38">
        <f t="shared" si="62"/>
        <v>0.15454545454545454</v>
      </c>
      <c r="BT74" s="39">
        <f t="shared" si="62"/>
        <v>0.27586206896551724</v>
      </c>
      <c r="BU74" s="15"/>
      <c r="BV74" s="11">
        <v>28</v>
      </c>
      <c r="BW74" s="11">
        <v>6</v>
      </c>
      <c r="BX74" s="11">
        <v>207</v>
      </c>
      <c r="BY74" s="12">
        <v>23</v>
      </c>
      <c r="BZ74" s="13">
        <f t="shared" si="63"/>
        <v>235</v>
      </c>
      <c r="CA74" s="14">
        <f t="shared" si="63"/>
        <v>29</v>
      </c>
      <c r="CB74" s="38">
        <f t="shared" si="64"/>
        <v>0.11914893617021277</v>
      </c>
      <c r="CC74" s="39">
        <f t="shared" si="64"/>
        <v>0.20689655172413793</v>
      </c>
      <c r="CD74" s="15"/>
      <c r="CE74" s="11">
        <v>47</v>
      </c>
      <c r="CF74" s="11">
        <v>11</v>
      </c>
      <c r="CG74" s="11">
        <v>203</v>
      </c>
      <c r="CH74" s="12">
        <v>24</v>
      </c>
      <c r="CI74" s="13">
        <f t="shared" si="65"/>
        <v>250</v>
      </c>
      <c r="CJ74" s="14">
        <f t="shared" si="65"/>
        <v>35</v>
      </c>
      <c r="CK74" s="38">
        <f t="shared" si="66"/>
        <v>0.188</v>
      </c>
      <c r="CL74" s="39">
        <f t="shared" si="66"/>
        <v>0.31428571428571428</v>
      </c>
      <c r="CM74" s="15"/>
      <c r="CN74" s="11">
        <v>32</v>
      </c>
      <c r="CO74" s="11">
        <v>6</v>
      </c>
      <c r="CP74" s="11">
        <v>203</v>
      </c>
      <c r="CQ74" s="12">
        <v>24</v>
      </c>
      <c r="CR74" s="13">
        <f t="shared" si="67"/>
        <v>235</v>
      </c>
      <c r="CS74" s="14">
        <f t="shared" si="67"/>
        <v>30</v>
      </c>
      <c r="CT74" s="38">
        <f t="shared" si="68"/>
        <v>0.13617021276595745</v>
      </c>
      <c r="CU74" s="39">
        <f t="shared" si="68"/>
        <v>0.2</v>
      </c>
      <c r="CV74" s="15"/>
      <c r="CW74" s="11">
        <v>56</v>
      </c>
      <c r="CX74" s="11">
        <v>8</v>
      </c>
      <c r="CY74" s="11">
        <v>232</v>
      </c>
      <c r="CZ74" s="12">
        <v>23</v>
      </c>
      <c r="DA74" s="13">
        <v>288</v>
      </c>
      <c r="DB74" s="14">
        <v>31</v>
      </c>
      <c r="DC74" s="38">
        <f t="shared" si="69"/>
        <v>0.19444444444444445</v>
      </c>
      <c r="DD74" s="39">
        <f t="shared" si="69"/>
        <v>0.25806451612903225</v>
      </c>
      <c r="DE74" s="15"/>
      <c r="DF74" s="11">
        <f>B74+K74+T74+AC74+AL74+AU74+BD74+BM74+BV74+CE74+CN74+CW74</f>
        <v>622</v>
      </c>
      <c r="DG74" s="11">
        <f>C74+L74+U74+AD74+AM74+AV74+BE74+BN74+BW74+CF74+CO74+CX74</f>
        <v>122</v>
      </c>
      <c r="DH74" s="11">
        <f>D74+M74+V74+AE74+AN74+AW74+BF74+BO74+BX74+CG74+CP74+CY74</f>
        <v>3485</v>
      </c>
      <c r="DI74" s="12">
        <f>E74+N74+W74+AF74+AO74+AX74+BG74+BP74+BY74+CH74+CQ74+CZ74</f>
        <v>341</v>
      </c>
      <c r="DJ74" s="13">
        <f>F74+O74+X74+AG74+AP74+AY74+BH74+BQ74+BZ74+CI74+CR74+DA74</f>
        <v>4107</v>
      </c>
      <c r="DK74" s="14">
        <f>G74+P74+Y74+AH74+AQ74+AZ74+BI74+BR74+CA74+CJ74+CS74+DB74</f>
        <v>463</v>
      </c>
      <c r="DL74" s="38">
        <f t="shared" si="70"/>
        <v>0.15144874604334063</v>
      </c>
      <c r="DM74" s="39">
        <f t="shared" si="70"/>
        <v>0.26349892008639308</v>
      </c>
    </row>
    <row r="75" spans="1:117" s="16" customFormat="1" x14ac:dyDescent="0.25">
      <c r="A75" s="19" t="s">
        <v>83</v>
      </c>
      <c r="B75" s="11">
        <v>87</v>
      </c>
      <c r="C75" s="11">
        <v>11</v>
      </c>
      <c r="D75" s="11">
        <v>596</v>
      </c>
      <c r="E75" s="12">
        <v>28</v>
      </c>
      <c r="F75" s="13">
        <f t="shared" si="47"/>
        <v>683</v>
      </c>
      <c r="G75" s="14">
        <f t="shared" si="47"/>
        <v>39</v>
      </c>
      <c r="H75" s="38">
        <f t="shared" si="48"/>
        <v>0.1273792093704246</v>
      </c>
      <c r="I75" s="39">
        <f t="shared" si="48"/>
        <v>0.28205128205128205</v>
      </c>
      <c r="J75" s="5"/>
      <c r="K75" s="11">
        <v>84</v>
      </c>
      <c r="L75" s="11">
        <v>11</v>
      </c>
      <c r="M75" s="11">
        <v>597</v>
      </c>
      <c r="N75" s="12">
        <v>22</v>
      </c>
      <c r="O75" s="13">
        <f t="shared" si="49"/>
        <v>681</v>
      </c>
      <c r="P75" s="14">
        <f t="shared" si="49"/>
        <v>33</v>
      </c>
      <c r="Q75" s="38">
        <f t="shared" si="50"/>
        <v>0.12334801762114538</v>
      </c>
      <c r="R75" s="39">
        <f t="shared" si="50"/>
        <v>0.33333333333333331</v>
      </c>
      <c r="S75" s="5"/>
      <c r="T75" s="11">
        <v>66</v>
      </c>
      <c r="U75" s="11">
        <v>10</v>
      </c>
      <c r="V75" s="11">
        <v>379</v>
      </c>
      <c r="W75" s="12">
        <v>16</v>
      </c>
      <c r="X75" s="13">
        <f t="shared" si="51"/>
        <v>445</v>
      </c>
      <c r="Y75" s="14">
        <f t="shared" si="51"/>
        <v>26</v>
      </c>
      <c r="Z75" s="38">
        <f t="shared" si="52"/>
        <v>0.14831460674157304</v>
      </c>
      <c r="AA75" s="39">
        <f t="shared" si="52"/>
        <v>0.38461538461538464</v>
      </c>
      <c r="AB75" s="5"/>
      <c r="AC75" s="11">
        <v>57</v>
      </c>
      <c r="AD75" s="11">
        <v>6</v>
      </c>
      <c r="AE75" s="11">
        <v>366</v>
      </c>
      <c r="AF75" s="12">
        <v>22</v>
      </c>
      <c r="AG75" s="13">
        <f t="shared" si="53"/>
        <v>423</v>
      </c>
      <c r="AH75" s="14">
        <f t="shared" si="53"/>
        <v>28</v>
      </c>
      <c r="AI75" s="38">
        <f t="shared" si="54"/>
        <v>0.13475177304964539</v>
      </c>
      <c r="AJ75" s="39">
        <f t="shared" si="54"/>
        <v>0.21428571428571427</v>
      </c>
      <c r="AK75" s="15"/>
      <c r="AL75" s="11">
        <v>69</v>
      </c>
      <c r="AM75" s="11">
        <v>10</v>
      </c>
      <c r="AN75" s="11">
        <v>322</v>
      </c>
      <c r="AO75" s="12">
        <v>18</v>
      </c>
      <c r="AP75" s="13">
        <f t="shared" si="55"/>
        <v>391</v>
      </c>
      <c r="AQ75" s="14">
        <f t="shared" si="55"/>
        <v>28</v>
      </c>
      <c r="AR75" s="38">
        <f t="shared" si="56"/>
        <v>0.17647058823529413</v>
      </c>
      <c r="AS75" s="39">
        <f t="shared" si="56"/>
        <v>0.35714285714285715</v>
      </c>
      <c r="AT75" s="15"/>
      <c r="AU75" s="11">
        <v>57</v>
      </c>
      <c r="AV75" s="11">
        <v>12</v>
      </c>
      <c r="AW75" s="11">
        <v>402</v>
      </c>
      <c r="AX75" s="12">
        <v>29</v>
      </c>
      <c r="AY75" s="13">
        <f t="shared" si="57"/>
        <v>459</v>
      </c>
      <c r="AZ75" s="14">
        <f t="shared" si="57"/>
        <v>41</v>
      </c>
      <c r="BA75" s="38">
        <f t="shared" si="58"/>
        <v>0.12418300653594772</v>
      </c>
      <c r="BB75" s="39">
        <f t="shared" si="58"/>
        <v>0.29268292682926828</v>
      </c>
      <c r="BC75" s="15"/>
      <c r="BD75" s="11">
        <v>48</v>
      </c>
      <c r="BE75" s="11">
        <v>8</v>
      </c>
      <c r="BF75" s="11">
        <v>194</v>
      </c>
      <c r="BG75" s="12">
        <v>24</v>
      </c>
      <c r="BH75" s="13">
        <f t="shared" si="59"/>
        <v>242</v>
      </c>
      <c r="BI75" s="14">
        <f t="shared" si="59"/>
        <v>32</v>
      </c>
      <c r="BJ75" s="38">
        <f t="shared" si="60"/>
        <v>0.19834710743801653</v>
      </c>
      <c r="BK75" s="39">
        <f t="shared" si="60"/>
        <v>0.25</v>
      </c>
      <c r="BL75" s="15"/>
      <c r="BM75" s="11">
        <v>39</v>
      </c>
      <c r="BN75" s="11">
        <v>5</v>
      </c>
      <c r="BO75" s="11">
        <v>151</v>
      </c>
      <c r="BP75" s="12">
        <v>15</v>
      </c>
      <c r="BQ75" s="13">
        <f t="shared" si="61"/>
        <v>190</v>
      </c>
      <c r="BR75" s="14">
        <f t="shared" si="61"/>
        <v>20</v>
      </c>
      <c r="BS75" s="38">
        <f t="shared" si="62"/>
        <v>0.20526315789473684</v>
      </c>
      <c r="BT75" s="39">
        <f t="shared" si="62"/>
        <v>0.25</v>
      </c>
      <c r="BU75" s="15"/>
      <c r="BV75" s="11">
        <v>35</v>
      </c>
      <c r="BW75" s="11">
        <v>8</v>
      </c>
      <c r="BX75" s="11">
        <v>181</v>
      </c>
      <c r="BY75" s="12">
        <v>18</v>
      </c>
      <c r="BZ75" s="13">
        <f t="shared" si="63"/>
        <v>216</v>
      </c>
      <c r="CA75" s="14">
        <f t="shared" si="63"/>
        <v>26</v>
      </c>
      <c r="CB75" s="38">
        <f t="shared" si="64"/>
        <v>0.16203703703703703</v>
      </c>
      <c r="CC75" s="39">
        <f t="shared" si="64"/>
        <v>0.30769230769230771</v>
      </c>
      <c r="CD75" s="15"/>
      <c r="CE75" s="11">
        <v>26</v>
      </c>
      <c r="CF75" s="11">
        <v>6</v>
      </c>
      <c r="CG75" s="11">
        <v>167</v>
      </c>
      <c r="CH75" s="12">
        <v>16</v>
      </c>
      <c r="CI75" s="13">
        <f t="shared" si="65"/>
        <v>193</v>
      </c>
      <c r="CJ75" s="14">
        <f t="shared" si="65"/>
        <v>22</v>
      </c>
      <c r="CK75" s="38">
        <f t="shared" si="66"/>
        <v>0.13471502590673576</v>
      </c>
      <c r="CL75" s="39">
        <f t="shared" si="66"/>
        <v>0.27272727272727271</v>
      </c>
      <c r="CM75" s="15"/>
      <c r="CN75" s="11">
        <v>34</v>
      </c>
      <c r="CO75" s="11">
        <v>12</v>
      </c>
      <c r="CP75" s="11">
        <v>181</v>
      </c>
      <c r="CQ75" s="12">
        <v>19</v>
      </c>
      <c r="CR75" s="13">
        <f t="shared" si="67"/>
        <v>215</v>
      </c>
      <c r="CS75" s="14">
        <f t="shared" si="67"/>
        <v>31</v>
      </c>
      <c r="CT75" s="38">
        <f t="shared" si="68"/>
        <v>0.15813953488372093</v>
      </c>
      <c r="CU75" s="39">
        <f t="shared" si="68"/>
        <v>0.38709677419354838</v>
      </c>
      <c r="CV75" s="15"/>
      <c r="CW75" s="11">
        <v>50</v>
      </c>
      <c r="CX75" s="11">
        <v>8</v>
      </c>
      <c r="CY75" s="11">
        <v>280</v>
      </c>
      <c r="CZ75" s="12">
        <v>25</v>
      </c>
      <c r="DA75" s="13">
        <v>330</v>
      </c>
      <c r="DB75" s="14">
        <v>33</v>
      </c>
      <c r="DC75" s="38">
        <f t="shared" si="69"/>
        <v>0.15151515151515152</v>
      </c>
      <c r="DD75" s="39">
        <f t="shared" si="69"/>
        <v>0.24242424242424243</v>
      </c>
      <c r="DE75" s="15"/>
      <c r="DF75" s="11">
        <f>B75+K75+T75+AC75+AL75+AU75+BD75+BM75+BV75+CE75+CN75+CW75</f>
        <v>652</v>
      </c>
      <c r="DG75" s="11">
        <f>C75+L75+U75+AD75+AM75+AV75+BE75+BN75+BW75+CF75+CO75+CX75</f>
        <v>107</v>
      </c>
      <c r="DH75" s="11">
        <f>D75+M75+V75+AE75+AN75+AW75+BF75+BO75+BX75+CG75+CP75+CY75</f>
        <v>3816</v>
      </c>
      <c r="DI75" s="12">
        <f>E75+N75+W75+AF75+AO75+AX75+BG75+BP75+BY75+CH75+CQ75+CZ75</f>
        <v>252</v>
      </c>
      <c r="DJ75" s="13">
        <f>F75+O75+X75+AG75+AP75+AY75+BH75+BQ75+BZ75+CI75+CR75+DA75</f>
        <v>4468</v>
      </c>
      <c r="DK75" s="14">
        <f>G75+P75+Y75+AH75+AQ75+AZ75+BI75+BR75+CA75+CJ75+CS75+DB75</f>
        <v>359</v>
      </c>
      <c r="DL75" s="38">
        <f t="shared" si="70"/>
        <v>0.14592658907788719</v>
      </c>
      <c r="DM75" s="39">
        <f t="shared" si="70"/>
        <v>0.29805013927576601</v>
      </c>
    </row>
    <row r="76" spans="1:117" s="16" customFormat="1" x14ac:dyDescent="0.25">
      <c r="A76" s="19" t="s">
        <v>84</v>
      </c>
      <c r="B76" s="11">
        <v>28</v>
      </c>
      <c r="C76" s="11">
        <v>5</v>
      </c>
      <c r="D76" s="11">
        <v>193</v>
      </c>
      <c r="E76" s="12">
        <v>14</v>
      </c>
      <c r="F76" s="13">
        <f t="shared" si="47"/>
        <v>221</v>
      </c>
      <c r="G76" s="14">
        <f t="shared" si="47"/>
        <v>19</v>
      </c>
      <c r="H76" s="38">
        <f t="shared" si="48"/>
        <v>0.12669683257918551</v>
      </c>
      <c r="I76" s="39">
        <f t="shared" si="48"/>
        <v>0.26315789473684209</v>
      </c>
      <c r="J76" s="5"/>
      <c r="K76" s="11">
        <v>36</v>
      </c>
      <c r="L76" s="11">
        <v>8</v>
      </c>
      <c r="M76" s="11">
        <v>189</v>
      </c>
      <c r="N76" s="12">
        <v>12</v>
      </c>
      <c r="O76" s="13">
        <f t="shared" si="49"/>
        <v>225</v>
      </c>
      <c r="P76" s="14">
        <f t="shared" si="49"/>
        <v>20</v>
      </c>
      <c r="Q76" s="38">
        <f t="shared" si="50"/>
        <v>0.16</v>
      </c>
      <c r="R76" s="39">
        <f t="shared" si="50"/>
        <v>0.4</v>
      </c>
      <c r="S76" s="5"/>
      <c r="T76" s="11">
        <v>28</v>
      </c>
      <c r="U76" s="11">
        <v>2</v>
      </c>
      <c r="V76" s="11">
        <v>143</v>
      </c>
      <c r="W76" s="12">
        <v>13</v>
      </c>
      <c r="X76" s="13">
        <f t="shared" si="51"/>
        <v>171</v>
      </c>
      <c r="Y76" s="14">
        <f t="shared" si="51"/>
        <v>15</v>
      </c>
      <c r="Z76" s="38">
        <f t="shared" si="52"/>
        <v>0.16374269005847952</v>
      </c>
      <c r="AA76" s="39">
        <f t="shared" si="52"/>
        <v>0.13333333333333333</v>
      </c>
      <c r="AB76" s="5"/>
      <c r="AC76" s="11">
        <v>43</v>
      </c>
      <c r="AD76" s="11">
        <v>3</v>
      </c>
      <c r="AE76" s="11">
        <v>188</v>
      </c>
      <c r="AF76" s="12">
        <v>15</v>
      </c>
      <c r="AG76" s="13">
        <f t="shared" si="53"/>
        <v>231</v>
      </c>
      <c r="AH76" s="14">
        <f t="shared" si="53"/>
        <v>18</v>
      </c>
      <c r="AI76" s="38">
        <f t="shared" si="54"/>
        <v>0.18614718614718614</v>
      </c>
      <c r="AJ76" s="39">
        <f t="shared" si="54"/>
        <v>0.16666666666666666</v>
      </c>
      <c r="AK76" s="15"/>
      <c r="AL76" s="11">
        <v>31</v>
      </c>
      <c r="AM76" s="11">
        <v>4</v>
      </c>
      <c r="AN76" s="11">
        <v>175</v>
      </c>
      <c r="AO76" s="12">
        <v>21</v>
      </c>
      <c r="AP76" s="13">
        <f t="shared" si="55"/>
        <v>206</v>
      </c>
      <c r="AQ76" s="14">
        <f t="shared" si="55"/>
        <v>25</v>
      </c>
      <c r="AR76" s="38">
        <f t="shared" si="56"/>
        <v>0.15048543689320387</v>
      </c>
      <c r="AS76" s="39">
        <f t="shared" si="56"/>
        <v>0.16</v>
      </c>
      <c r="AT76" s="15"/>
      <c r="AU76" s="11">
        <v>33</v>
      </c>
      <c r="AV76" s="11">
        <v>7</v>
      </c>
      <c r="AW76" s="11">
        <v>153</v>
      </c>
      <c r="AX76" s="12">
        <v>11</v>
      </c>
      <c r="AY76" s="13">
        <f t="shared" si="57"/>
        <v>186</v>
      </c>
      <c r="AZ76" s="14">
        <f t="shared" si="57"/>
        <v>18</v>
      </c>
      <c r="BA76" s="38">
        <f t="shared" si="58"/>
        <v>0.17741935483870969</v>
      </c>
      <c r="BB76" s="39">
        <f t="shared" si="58"/>
        <v>0.3888888888888889</v>
      </c>
      <c r="BC76" s="15"/>
      <c r="BD76" s="11">
        <v>26</v>
      </c>
      <c r="BE76" s="11">
        <v>8</v>
      </c>
      <c r="BF76" s="11">
        <v>136</v>
      </c>
      <c r="BG76" s="12">
        <v>21</v>
      </c>
      <c r="BH76" s="13">
        <f t="shared" si="59"/>
        <v>162</v>
      </c>
      <c r="BI76" s="14">
        <f t="shared" si="59"/>
        <v>29</v>
      </c>
      <c r="BJ76" s="38">
        <f t="shared" si="60"/>
        <v>0.16049382716049382</v>
      </c>
      <c r="BK76" s="39">
        <f t="shared" si="60"/>
        <v>0.27586206896551724</v>
      </c>
      <c r="BL76" s="15"/>
      <c r="BM76" s="11">
        <v>24</v>
      </c>
      <c r="BN76" s="11">
        <v>7</v>
      </c>
      <c r="BO76" s="11">
        <v>116</v>
      </c>
      <c r="BP76" s="12">
        <v>12</v>
      </c>
      <c r="BQ76" s="13">
        <f t="shared" si="61"/>
        <v>140</v>
      </c>
      <c r="BR76" s="14">
        <f t="shared" si="61"/>
        <v>19</v>
      </c>
      <c r="BS76" s="38">
        <f t="shared" si="62"/>
        <v>0.17142857142857143</v>
      </c>
      <c r="BT76" s="39">
        <f t="shared" si="62"/>
        <v>0.36842105263157893</v>
      </c>
      <c r="BU76" s="15"/>
      <c r="BV76" s="11">
        <v>15</v>
      </c>
      <c r="BW76" s="11">
        <v>4</v>
      </c>
      <c r="BX76" s="11">
        <v>91</v>
      </c>
      <c r="BY76" s="12">
        <v>10</v>
      </c>
      <c r="BZ76" s="13">
        <f t="shared" si="63"/>
        <v>106</v>
      </c>
      <c r="CA76" s="14">
        <f t="shared" si="63"/>
        <v>14</v>
      </c>
      <c r="CB76" s="38">
        <f t="shared" si="64"/>
        <v>0.14150943396226415</v>
      </c>
      <c r="CC76" s="39">
        <f t="shared" si="64"/>
        <v>0.2857142857142857</v>
      </c>
      <c r="CD76" s="15"/>
      <c r="CE76" s="11">
        <v>26</v>
      </c>
      <c r="CF76" s="11">
        <v>6</v>
      </c>
      <c r="CG76" s="11">
        <v>103</v>
      </c>
      <c r="CH76" s="12">
        <v>12</v>
      </c>
      <c r="CI76" s="13">
        <f t="shared" si="65"/>
        <v>129</v>
      </c>
      <c r="CJ76" s="14">
        <f t="shared" si="65"/>
        <v>18</v>
      </c>
      <c r="CK76" s="38">
        <f t="shared" si="66"/>
        <v>0.20155038759689922</v>
      </c>
      <c r="CL76" s="39">
        <f t="shared" si="66"/>
        <v>0.33333333333333331</v>
      </c>
      <c r="CM76" s="15"/>
      <c r="CN76" s="11">
        <v>16</v>
      </c>
      <c r="CO76" s="11">
        <v>4</v>
      </c>
      <c r="CP76" s="11">
        <v>123</v>
      </c>
      <c r="CQ76" s="12">
        <v>26</v>
      </c>
      <c r="CR76" s="13">
        <f t="shared" si="67"/>
        <v>139</v>
      </c>
      <c r="CS76" s="14">
        <f t="shared" si="67"/>
        <v>30</v>
      </c>
      <c r="CT76" s="38">
        <f t="shared" si="68"/>
        <v>0.11510791366906475</v>
      </c>
      <c r="CU76" s="39">
        <f t="shared" si="68"/>
        <v>0.13333333333333333</v>
      </c>
      <c r="CV76" s="15"/>
      <c r="CW76" s="11">
        <v>31</v>
      </c>
      <c r="CX76" s="11">
        <v>7</v>
      </c>
      <c r="CY76" s="11">
        <v>169</v>
      </c>
      <c r="CZ76" s="12">
        <v>14</v>
      </c>
      <c r="DA76" s="13">
        <v>200</v>
      </c>
      <c r="DB76" s="14">
        <v>21</v>
      </c>
      <c r="DC76" s="38">
        <f t="shared" si="69"/>
        <v>0.155</v>
      </c>
      <c r="DD76" s="39">
        <f t="shared" si="69"/>
        <v>0.33333333333333331</v>
      </c>
      <c r="DE76" s="15"/>
      <c r="DF76" s="11">
        <f>B76+K76+T76+AC76+AL76+AU76+BD76+BM76+BV76+CE76+CN76+CW76</f>
        <v>337</v>
      </c>
      <c r="DG76" s="11">
        <f>C76+L76+U76+AD76+AM76+AV76+BE76+BN76+BW76+CF76+CO76+CX76</f>
        <v>65</v>
      </c>
      <c r="DH76" s="11">
        <f>D76+M76+V76+AE76+AN76+AW76+BF76+BO76+BX76+CG76+CP76+CY76</f>
        <v>1779</v>
      </c>
      <c r="DI76" s="12">
        <f>E76+N76+W76+AF76+AO76+AX76+BG76+BP76+BY76+CH76+CQ76+CZ76</f>
        <v>181</v>
      </c>
      <c r="DJ76" s="13">
        <f>F76+O76+X76+AG76+AP76+AY76+BH76+BQ76+BZ76+CI76+CR76+DA76</f>
        <v>2116</v>
      </c>
      <c r="DK76" s="14">
        <f>G76+P76+Y76+AH76+AQ76+AZ76+BI76+BR76+CA76+CJ76+CS76+DB76</f>
        <v>246</v>
      </c>
      <c r="DL76" s="38">
        <f t="shared" si="70"/>
        <v>0.15926275992438563</v>
      </c>
      <c r="DM76" s="39">
        <f t="shared" si="70"/>
        <v>0.26422764227642276</v>
      </c>
    </row>
    <row r="77" spans="1:117" s="16" customFormat="1" x14ac:dyDescent="0.25">
      <c r="A77" s="19" t="s">
        <v>85</v>
      </c>
      <c r="B77" s="11">
        <v>77</v>
      </c>
      <c r="C77" s="11">
        <v>14</v>
      </c>
      <c r="D77" s="11">
        <v>443</v>
      </c>
      <c r="E77" s="12">
        <v>29</v>
      </c>
      <c r="F77" s="13">
        <f t="shared" si="47"/>
        <v>520</v>
      </c>
      <c r="G77" s="14">
        <f t="shared" si="47"/>
        <v>43</v>
      </c>
      <c r="H77" s="38">
        <f t="shared" si="48"/>
        <v>0.14807692307692308</v>
      </c>
      <c r="I77" s="39">
        <f t="shared" si="48"/>
        <v>0.32558139534883723</v>
      </c>
      <c r="J77" s="5"/>
      <c r="K77" s="11">
        <v>94</v>
      </c>
      <c r="L77" s="11">
        <v>22</v>
      </c>
      <c r="M77" s="11">
        <v>429</v>
      </c>
      <c r="N77" s="12">
        <v>23</v>
      </c>
      <c r="O77" s="13">
        <f t="shared" si="49"/>
        <v>523</v>
      </c>
      <c r="P77" s="14">
        <f t="shared" si="49"/>
        <v>45</v>
      </c>
      <c r="Q77" s="38">
        <f t="shared" si="50"/>
        <v>0.17973231357552583</v>
      </c>
      <c r="R77" s="39">
        <f t="shared" si="50"/>
        <v>0.48888888888888887</v>
      </c>
      <c r="S77" s="5"/>
      <c r="T77" s="11">
        <v>72</v>
      </c>
      <c r="U77" s="11">
        <v>14</v>
      </c>
      <c r="V77" s="11">
        <v>390</v>
      </c>
      <c r="W77" s="12">
        <v>19</v>
      </c>
      <c r="X77" s="13">
        <f t="shared" si="51"/>
        <v>462</v>
      </c>
      <c r="Y77" s="14">
        <f t="shared" si="51"/>
        <v>33</v>
      </c>
      <c r="Z77" s="38">
        <f t="shared" si="52"/>
        <v>0.15584415584415584</v>
      </c>
      <c r="AA77" s="39">
        <f t="shared" si="52"/>
        <v>0.42424242424242425</v>
      </c>
      <c r="AB77" s="5"/>
      <c r="AC77" s="11">
        <v>90</v>
      </c>
      <c r="AD77" s="11">
        <v>16</v>
      </c>
      <c r="AE77" s="11">
        <v>375</v>
      </c>
      <c r="AF77" s="12">
        <v>34</v>
      </c>
      <c r="AG77" s="13">
        <f t="shared" si="53"/>
        <v>465</v>
      </c>
      <c r="AH77" s="14">
        <f t="shared" si="53"/>
        <v>50</v>
      </c>
      <c r="AI77" s="38">
        <f t="shared" si="54"/>
        <v>0.19354838709677419</v>
      </c>
      <c r="AJ77" s="39">
        <f t="shared" si="54"/>
        <v>0.32</v>
      </c>
      <c r="AK77" s="15"/>
      <c r="AL77" s="11">
        <v>66</v>
      </c>
      <c r="AM77" s="11">
        <v>10</v>
      </c>
      <c r="AN77" s="11">
        <v>339</v>
      </c>
      <c r="AO77" s="12">
        <v>21</v>
      </c>
      <c r="AP77" s="13">
        <f t="shared" si="55"/>
        <v>405</v>
      </c>
      <c r="AQ77" s="14">
        <f t="shared" si="55"/>
        <v>31</v>
      </c>
      <c r="AR77" s="38">
        <f t="shared" si="56"/>
        <v>0.16296296296296298</v>
      </c>
      <c r="AS77" s="39">
        <f t="shared" si="56"/>
        <v>0.32258064516129031</v>
      </c>
      <c r="AT77" s="15"/>
      <c r="AU77" s="11">
        <v>76</v>
      </c>
      <c r="AV77" s="11">
        <v>19</v>
      </c>
      <c r="AW77" s="11">
        <v>275</v>
      </c>
      <c r="AX77" s="12">
        <v>12</v>
      </c>
      <c r="AY77" s="13">
        <f t="shared" si="57"/>
        <v>351</v>
      </c>
      <c r="AZ77" s="14">
        <f t="shared" si="57"/>
        <v>31</v>
      </c>
      <c r="BA77" s="38">
        <f t="shared" si="58"/>
        <v>0.21652421652421652</v>
      </c>
      <c r="BB77" s="39">
        <f t="shared" si="58"/>
        <v>0.61290322580645162</v>
      </c>
      <c r="BC77" s="15"/>
      <c r="BD77" s="11">
        <v>71</v>
      </c>
      <c r="BE77" s="11">
        <v>14</v>
      </c>
      <c r="BF77" s="11">
        <v>294</v>
      </c>
      <c r="BG77" s="12">
        <v>26</v>
      </c>
      <c r="BH77" s="13">
        <f t="shared" si="59"/>
        <v>365</v>
      </c>
      <c r="BI77" s="14">
        <f t="shared" si="59"/>
        <v>40</v>
      </c>
      <c r="BJ77" s="38">
        <f t="shared" si="60"/>
        <v>0.19452054794520549</v>
      </c>
      <c r="BK77" s="39">
        <f t="shared" si="60"/>
        <v>0.35</v>
      </c>
      <c r="BL77" s="15"/>
      <c r="BM77" s="11">
        <v>67</v>
      </c>
      <c r="BN77" s="11">
        <v>12</v>
      </c>
      <c r="BO77" s="11">
        <v>260</v>
      </c>
      <c r="BP77" s="12">
        <v>14</v>
      </c>
      <c r="BQ77" s="13">
        <f t="shared" si="61"/>
        <v>327</v>
      </c>
      <c r="BR77" s="14">
        <f t="shared" si="61"/>
        <v>26</v>
      </c>
      <c r="BS77" s="38">
        <f t="shared" si="62"/>
        <v>0.20489296636085627</v>
      </c>
      <c r="BT77" s="39">
        <f t="shared" si="62"/>
        <v>0.46153846153846156</v>
      </c>
      <c r="BU77" s="15"/>
      <c r="BV77" s="11">
        <v>64</v>
      </c>
      <c r="BW77" s="11">
        <v>12</v>
      </c>
      <c r="BX77" s="11">
        <v>283</v>
      </c>
      <c r="BY77" s="12">
        <v>27</v>
      </c>
      <c r="BZ77" s="13">
        <f t="shared" si="63"/>
        <v>347</v>
      </c>
      <c r="CA77" s="14">
        <f t="shared" si="63"/>
        <v>39</v>
      </c>
      <c r="CB77" s="38">
        <f t="shared" si="64"/>
        <v>0.18443804034582131</v>
      </c>
      <c r="CC77" s="39">
        <f t="shared" si="64"/>
        <v>0.30769230769230771</v>
      </c>
      <c r="CD77" s="15"/>
      <c r="CE77" s="11">
        <v>68</v>
      </c>
      <c r="CF77" s="11">
        <v>12</v>
      </c>
      <c r="CG77" s="11">
        <v>247</v>
      </c>
      <c r="CH77" s="12">
        <v>20</v>
      </c>
      <c r="CI77" s="13">
        <f t="shared" si="65"/>
        <v>315</v>
      </c>
      <c r="CJ77" s="14">
        <f t="shared" si="65"/>
        <v>32</v>
      </c>
      <c r="CK77" s="38">
        <f t="shared" si="66"/>
        <v>0.21587301587301588</v>
      </c>
      <c r="CL77" s="39">
        <f t="shared" si="66"/>
        <v>0.375</v>
      </c>
      <c r="CM77" s="15"/>
      <c r="CN77" s="11">
        <v>82</v>
      </c>
      <c r="CO77" s="11">
        <v>14</v>
      </c>
      <c r="CP77" s="11">
        <v>247</v>
      </c>
      <c r="CQ77" s="12">
        <v>22</v>
      </c>
      <c r="CR77" s="13">
        <f t="shared" si="67"/>
        <v>329</v>
      </c>
      <c r="CS77" s="14">
        <f t="shared" si="67"/>
        <v>36</v>
      </c>
      <c r="CT77" s="38">
        <f t="shared" si="68"/>
        <v>0.24924012158054712</v>
      </c>
      <c r="CU77" s="39">
        <f t="shared" si="68"/>
        <v>0.3888888888888889</v>
      </c>
      <c r="CV77" s="15"/>
      <c r="CW77" s="11">
        <v>60</v>
      </c>
      <c r="CX77" s="11">
        <v>10</v>
      </c>
      <c r="CY77" s="11">
        <v>392</v>
      </c>
      <c r="CZ77" s="12">
        <v>18</v>
      </c>
      <c r="DA77" s="13">
        <v>452</v>
      </c>
      <c r="DB77" s="14">
        <v>28</v>
      </c>
      <c r="DC77" s="38">
        <f t="shared" si="69"/>
        <v>0.13274336283185842</v>
      </c>
      <c r="DD77" s="39">
        <f t="shared" si="69"/>
        <v>0.35714285714285715</v>
      </c>
      <c r="DE77" s="15"/>
      <c r="DF77" s="11">
        <f>B77+K77+T77+AC77+AL77+AU77+BD77+BM77+BV77+CE77+CN77+CW77</f>
        <v>887</v>
      </c>
      <c r="DG77" s="11">
        <f>C77+L77+U77+AD77+AM77+AV77+BE77+BN77+BW77+CF77+CO77+CX77</f>
        <v>169</v>
      </c>
      <c r="DH77" s="11">
        <f>D77+M77+V77+AE77+AN77+AW77+BF77+BO77+BX77+CG77+CP77+CY77</f>
        <v>3974</v>
      </c>
      <c r="DI77" s="12">
        <f>E77+N77+W77+AF77+AO77+AX77+BG77+BP77+BY77+CH77+CQ77+CZ77</f>
        <v>265</v>
      </c>
      <c r="DJ77" s="13">
        <f>F77+O77+X77+AG77+AP77+AY77+BH77+BQ77+BZ77+CI77+CR77+DA77</f>
        <v>4861</v>
      </c>
      <c r="DK77" s="14">
        <f>G77+P77+Y77+AH77+AQ77+AZ77+BI77+BR77+CA77+CJ77+CS77+DB77</f>
        <v>434</v>
      </c>
      <c r="DL77" s="38">
        <f t="shared" si="70"/>
        <v>0.1824727422341082</v>
      </c>
      <c r="DM77" s="39">
        <f t="shared" si="70"/>
        <v>0.38940092165898615</v>
      </c>
    </row>
    <row r="78" spans="1:117" s="16" customFormat="1" x14ac:dyDescent="0.25">
      <c r="A78" s="19" t="s">
        <v>86</v>
      </c>
      <c r="B78" s="11">
        <v>416</v>
      </c>
      <c r="C78" s="11">
        <v>13</v>
      </c>
      <c r="D78" s="11">
        <v>5348</v>
      </c>
      <c r="E78" s="12">
        <v>34</v>
      </c>
      <c r="F78" s="13">
        <f t="shared" si="47"/>
        <v>5764</v>
      </c>
      <c r="G78" s="14">
        <f t="shared" si="47"/>
        <v>47</v>
      </c>
      <c r="H78" s="38">
        <f t="shared" si="48"/>
        <v>7.2172102706453856E-2</v>
      </c>
      <c r="I78" s="39">
        <f t="shared" si="48"/>
        <v>0.27659574468085107</v>
      </c>
      <c r="J78" s="5"/>
      <c r="K78" s="11">
        <v>436</v>
      </c>
      <c r="L78" s="11">
        <v>8</v>
      </c>
      <c r="M78" s="11">
        <v>5109</v>
      </c>
      <c r="N78" s="12">
        <v>24</v>
      </c>
      <c r="O78" s="13">
        <f t="shared" si="49"/>
        <v>5545</v>
      </c>
      <c r="P78" s="14">
        <f t="shared" si="49"/>
        <v>32</v>
      </c>
      <c r="Q78" s="38">
        <f t="shared" si="50"/>
        <v>7.8629395852119033E-2</v>
      </c>
      <c r="R78" s="39">
        <f t="shared" si="50"/>
        <v>0.25</v>
      </c>
      <c r="S78" s="5"/>
      <c r="T78" s="11">
        <v>480</v>
      </c>
      <c r="U78" s="11">
        <v>10</v>
      </c>
      <c r="V78" s="11">
        <v>4469</v>
      </c>
      <c r="W78" s="12">
        <v>29</v>
      </c>
      <c r="X78" s="13">
        <f t="shared" si="51"/>
        <v>4949</v>
      </c>
      <c r="Y78" s="14">
        <f t="shared" si="51"/>
        <v>39</v>
      </c>
      <c r="Z78" s="38">
        <f t="shared" si="52"/>
        <v>9.6989290765811281E-2</v>
      </c>
      <c r="AA78" s="39">
        <f t="shared" si="52"/>
        <v>0.25641025641025639</v>
      </c>
      <c r="AB78" s="5"/>
      <c r="AC78" s="11">
        <v>435</v>
      </c>
      <c r="AD78" s="11">
        <v>13</v>
      </c>
      <c r="AE78" s="11">
        <v>4469</v>
      </c>
      <c r="AF78" s="12">
        <v>25</v>
      </c>
      <c r="AG78" s="13">
        <f t="shared" si="53"/>
        <v>4904</v>
      </c>
      <c r="AH78" s="14">
        <f t="shared" si="53"/>
        <v>38</v>
      </c>
      <c r="AI78" s="38">
        <f t="shared" si="54"/>
        <v>8.8703099510603595E-2</v>
      </c>
      <c r="AJ78" s="39">
        <f t="shared" si="54"/>
        <v>0.34210526315789475</v>
      </c>
      <c r="AK78" s="15"/>
      <c r="AL78" s="11">
        <v>397</v>
      </c>
      <c r="AM78" s="11">
        <v>7</v>
      </c>
      <c r="AN78" s="11">
        <v>4046</v>
      </c>
      <c r="AO78" s="12">
        <v>25</v>
      </c>
      <c r="AP78" s="13">
        <f t="shared" si="55"/>
        <v>4443</v>
      </c>
      <c r="AQ78" s="14">
        <f t="shared" si="55"/>
        <v>32</v>
      </c>
      <c r="AR78" s="38">
        <f t="shared" si="56"/>
        <v>8.9354040063020487E-2</v>
      </c>
      <c r="AS78" s="39">
        <f t="shared" si="56"/>
        <v>0.21875</v>
      </c>
      <c r="AT78" s="15"/>
      <c r="AU78" s="11">
        <v>374</v>
      </c>
      <c r="AV78" s="11">
        <v>10</v>
      </c>
      <c r="AW78" s="11">
        <v>3982</v>
      </c>
      <c r="AX78" s="12">
        <v>32</v>
      </c>
      <c r="AY78" s="13">
        <f t="shared" si="57"/>
        <v>4356</v>
      </c>
      <c r="AZ78" s="14">
        <f t="shared" si="57"/>
        <v>42</v>
      </c>
      <c r="BA78" s="38">
        <f t="shared" si="58"/>
        <v>8.5858585858585856E-2</v>
      </c>
      <c r="BB78" s="39">
        <f t="shared" si="58"/>
        <v>0.23809523809523808</v>
      </c>
      <c r="BC78" s="15"/>
      <c r="BD78" s="11">
        <v>337</v>
      </c>
      <c r="BE78" s="11">
        <v>4</v>
      </c>
      <c r="BF78" s="11">
        <v>4221</v>
      </c>
      <c r="BG78" s="12">
        <v>27</v>
      </c>
      <c r="BH78" s="13">
        <f t="shared" si="59"/>
        <v>4558</v>
      </c>
      <c r="BI78" s="14">
        <f t="shared" si="59"/>
        <v>31</v>
      </c>
      <c r="BJ78" s="38">
        <f t="shared" si="60"/>
        <v>7.3935936814392283E-2</v>
      </c>
      <c r="BK78" s="39">
        <f t="shared" si="60"/>
        <v>0.12903225806451613</v>
      </c>
      <c r="BL78" s="15"/>
      <c r="BM78" s="11">
        <v>332</v>
      </c>
      <c r="BN78" s="11">
        <v>5</v>
      </c>
      <c r="BO78" s="11">
        <v>4027</v>
      </c>
      <c r="BP78" s="12">
        <v>14</v>
      </c>
      <c r="BQ78" s="13">
        <f t="shared" si="61"/>
        <v>4359</v>
      </c>
      <c r="BR78" s="14">
        <f t="shared" si="61"/>
        <v>19</v>
      </c>
      <c r="BS78" s="38">
        <f t="shared" si="62"/>
        <v>7.6164257857306725E-2</v>
      </c>
      <c r="BT78" s="39">
        <f t="shared" si="62"/>
        <v>0.26315789473684209</v>
      </c>
      <c r="BU78" s="15"/>
      <c r="BV78" s="11">
        <v>357</v>
      </c>
      <c r="BW78" s="11">
        <v>7</v>
      </c>
      <c r="BX78" s="11">
        <v>3961</v>
      </c>
      <c r="BY78" s="12">
        <v>22</v>
      </c>
      <c r="BZ78" s="13">
        <f t="shared" si="63"/>
        <v>4318</v>
      </c>
      <c r="CA78" s="14">
        <f t="shared" si="63"/>
        <v>29</v>
      </c>
      <c r="CB78" s="38">
        <f t="shared" si="64"/>
        <v>8.2677165354330714E-2</v>
      </c>
      <c r="CC78" s="39">
        <f t="shared" si="64"/>
        <v>0.2413793103448276</v>
      </c>
      <c r="CD78" s="15"/>
      <c r="CE78" s="11">
        <v>333</v>
      </c>
      <c r="CF78" s="11">
        <v>9</v>
      </c>
      <c r="CG78" s="11">
        <v>3708</v>
      </c>
      <c r="CH78" s="12">
        <v>28</v>
      </c>
      <c r="CI78" s="13">
        <f t="shared" si="65"/>
        <v>4041</v>
      </c>
      <c r="CJ78" s="14">
        <f t="shared" si="65"/>
        <v>37</v>
      </c>
      <c r="CK78" s="38">
        <f t="shared" si="66"/>
        <v>8.2405345211581285E-2</v>
      </c>
      <c r="CL78" s="39">
        <f t="shared" si="66"/>
        <v>0.24324324324324326</v>
      </c>
      <c r="CM78" s="15"/>
      <c r="CN78" s="11">
        <v>327</v>
      </c>
      <c r="CO78" s="11">
        <v>9</v>
      </c>
      <c r="CP78" s="11">
        <v>3886</v>
      </c>
      <c r="CQ78" s="12">
        <v>25</v>
      </c>
      <c r="CR78" s="13">
        <f t="shared" si="67"/>
        <v>4213</v>
      </c>
      <c r="CS78" s="14">
        <f t="shared" si="67"/>
        <v>34</v>
      </c>
      <c r="CT78" s="38">
        <f t="shared" si="68"/>
        <v>7.7616900071208167E-2</v>
      </c>
      <c r="CU78" s="39">
        <f t="shared" si="68"/>
        <v>0.26470588235294118</v>
      </c>
      <c r="CV78" s="15"/>
      <c r="CW78" s="11">
        <v>270</v>
      </c>
      <c r="CX78" s="11">
        <v>4</v>
      </c>
      <c r="CY78" s="11">
        <v>3542</v>
      </c>
      <c r="CZ78" s="12">
        <v>16</v>
      </c>
      <c r="DA78" s="13">
        <v>3812</v>
      </c>
      <c r="DB78" s="14">
        <v>20</v>
      </c>
      <c r="DC78" s="38">
        <f t="shared" si="69"/>
        <v>7.0828961175236099E-2</v>
      </c>
      <c r="DD78" s="39">
        <f t="shared" si="69"/>
        <v>0.2</v>
      </c>
      <c r="DE78" s="15"/>
      <c r="DF78" s="11">
        <f>B78+K78+T78+AC78+AL78+AU78+BD78+BM78+BV78+CE78+CN78+CW78</f>
        <v>4494</v>
      </c>
      <c r="DG78" s="11">
        <f>C78+L78+U78+AD78+AM78+AV78+BE78+BN78+BW78+CF78+CO78+CX78</f>
        <v>99</v>
      </c>
      <c r="DH78" s="11">
        <f>D78+M78+V78+AE78+AN78+AW78+BF78+BO78+BX78+CG78+CP78+CY78</f>
        <v>50768</v>
      </c>
      <c r="DI78" s="12">
        <f>E78+N78+W78+AF78+AO78+AX78+BG78+BP78+BY78+CH78+CQ78+CZ78</f>
        <v>301</v>
      </c>
      <c r="DJ78" s="13">
        <f>F78+O78+X78+AG78+AP78+AY78+BH78+BQ78+BZ78+CI78+CR78+DA78</f>
        <v>55262</v>
      </c>
      <c r="DK78" s="14">
        <f>G78+P78+Y78+AH78+AQ78+AZ78+BI78+BR78+CA78+CJ78+CS78+DB78</f>
        <v>400</v>
      </c>
      <c r="DL78" s="38">
        <f t="shared" si="70"/>
        <v>8.1321703883319454E-2</v>
      </c>
      <c r="DM78" s="39">
        <f t="shared" si="70"/>
        <v>0.2475</v>
      </c>
    </row>
    <row r="79" spans="1:117" s="16" customFormat="1" x14ac:dyDescent="0.25">
      <c r="A79" s="19" t="s">
        <v>87</v>
      </c>
      <c r="B79" s="11">
        <v>115</v>
      </c>
      <c r="C79" s="11">
        <v>13</v>
      </c>
      <c r="D79" s="11">
        <v>699</v>
      </c>
      <c r="E79" s="12">
        <v>35</v>
      </c>
      <c r="F79" s="13">
        <f t="shared" si="47"/>
        <v>814</v>
      </c>
      <c r="G79" s="14">
        <f t="shared" si="47"/>
        <v>48</v>
      </c>
      <c r="H79" s="38">
        <f t="shared" si="48"/>
        <v>0.14127764127764128</v>
      </c>
      <c r="I79" s="39">
        <f t="shared" si="48"/>
        <v>0.27083333333333331</v>
      </c>
      <c r="J79" s="5"/>
      <c r="K79" s="11">
        <v>120</v>
      </c>
      <c r="L79" s="11">
        <v>17</v>
      </c>
      <c r="M79" s="11">
        <v>702</v>
      </c>
      <c r="N79" s="12">
        <v>33</v>
      </c>
      <c r="O79" s="13">
        <f t="shared" si="49"/>
        <v>822</v>
      </c>
      <c r="P79" s="14">
        <f t="shared" si="49"/>
        <v>50</v>
      </c>
      <c r="Q79" s="38">
        <f t="shared" si="50"/>
        <v>0.145985401459854</v>
      </c>
      <c r="R79" s="39">
        <f t="shared" si="50"/>
        <v>0.34</v>
      </c>
      <c r="S79" s="5"/>
      <c r="T79" s="11">
        <v>121</v>
      </c>
      <c r="U79" s="11">
        <v>7</v>
      </c>
      <c r="V79" s="11">
        <v>783</v>
      </c>
      <c r="W79" s="12">
        <v>36</v>
      </c>
      <c r="X79" s="13">
        <f t="shared" si="51"/>
        <v>904</v>
      </c>
      <c r="Y79" s="14">
        <f t="shared" si="51"/>
        <v>43</v>
      </c>
      <c r="Z79" s="38">
        <f t="shared" si="52"/>
        <v>0.13384955752212391</v>
      </c>
      <c r="AA79" s="39">
        <f t="shared" si="52"/>
        <v>0.16279069767441862</v>
      </c>
      <c r="AB79" s="5"/>
      <c r="AC79" s="11">
        <v>125</v>
      </c>
      <c r="AD79" s="11">
        <v>13</v>
      </c>
      <c r="AE79" s="11">
        <v>697</v>
      </c>
      <c r="AF79" s="12">
        <v>38</v>
      </c>
      <c r="AG79" s="13">
        <f t="shared" si="53"/>
        <v>822</v>
      </c>
      <c r="AH79" s="14">
        <f t="shared" si="53"/>
        <v>51</v>
      </c>
      <c r="AI79" s="38">
        <f t="shared" si="54"/>
        <v>0.15206812652068127</v>
      </c>
      <c r="AJ79" s="39">
        <f t="shared" si="54"/>
        <v>0.25490196078431371</v>
      </c>
      <c r="AK79" s="15"/>
      <c r="AL79" s="11">
        <v>99</v>
      </c>
      <c r="AM79" s="11">
        <v>15</v>
      </c>
      <c r="AN79" s="11">
        <v>564</v>
      </c>
      <c r="AO79" s="12">
        <v>26</v>
      </c>
      <c r="AP79" s="13">
        <f t="shared" si="55"/>
        <v>663</v>
      </c>
      <c r="AQ79" s="14">
        <f t="shared" si="55"/>
        <v>41</v>
      </c>
      <c r="AR79" s="38">
        <f t="shared" si="56"/>
        <v>0.14932126696832579</v>
      </c>
      <c r="AS79" s="39">
        <f t="shared" si="56"/>
        <v>0.36585365853658536</v>
      </c>
      <c r="AT79" s="15"/>
      <c r="AU79" s="11">
        <v>110</v>
      </c>
      <c r="AV79" s="11">
        <v>9</v>
      </c>
      <c r="AW79" s="11">
        <v>597</v>
      </c>
      <c r="AX79" s="12">
        <v>28</v>
      </c>
      <c r="AY79" s="13">
        <f t="shared" si="57"/>
        <v>707</v>
      </c>
      <c r="AZ79" s="14">
        <f t="shared" si="57"/>
        <v>37</v>
      </c>
      <c r="BA79" s="38">
        <f t="shared" si="58"/>
        <v>0.15558698727015557</v>
      </c>
      <c r="BB79" s="39">
        <f t="shared" si="58"/>
        <v>0.24324324324324326</v>
      </c>
      <c r="BC79" s="15"/>
      <c r="BD79" s="11">
        <v>110</v>
      </c>
      <c r="BE79" s="11">
        <v>14</v>
      </c>
      <c r="BF79" s="11">
        <v>503</v>
      </c>
      <c r="BG79" s="12">
        <v>49</v>
      </c>
      <c r="BH79" s="13">
        <f t="shared" si="59"/>
        <v>613</v>
      </c>
      <c r="BI79" s="14">
        <f t="shared" si="59"/>
        <v>63</v>
      </c>
      <c r="BJ79" s="38">
        <f t="shared" si="60"/>
        <v>0.17944535073409462</v>
      </c>
      <c r="BK79" s="39">
        <f t="shared" si="60"/>
        <v>0.22222222222222221</v>
      </c>
      <c r="BL79" s="15"/>
      <c r="BM79" s="11">
        <v>112</v>
      </c>
      <c r="BN79" s="11">
        <v>12</v>
      </c>
      <c r="BO79" s="11">
        <v>512</v>
      </c>
      <c r="BP79" s="12">
        <v>24</v>
      </c>
      <c r="BQ79" s="13">
        <f t="shared" si="61"/>
        <v>624</v>
      </c>
      <c r="BR79" s="14">
        <f t="shared" si="61"/>
        <v>36</v>
      </c>
      <c r="BS79" s="38">
        <f t="shared" si="62"/>
        <v>0.17948717948717949</v>
      </c>
      <c r="BT79" s="39">
        <f t="shared" si="62"/>
        <v>0.33333333333333331</v>
      </c>
      <c r="BU79" s="15"/>
      <c r="BV79" s="11">
        <v>114</v>
      </c>
      <c r="BW79" s="11">
        <v>6</v>
      </c>
      <c r="BX79" s="11">
        <v>525</v>
      </c>
      <c r="BY79" s="12">
        <v>35</v>
      </c>
      <c r="BZ79" s="13">
        <f t="shared" si="63"/>
        <v>639</v>
      </c>
      <c r="CA79" s="14">
        <f t="shared" si="63"/>
        <v>41</v>
      </c>
      <c r="CB79" s="38">
        <f t="shared" si="64"/>
        <v>0.17840375586854459</v>
      </c>
      <c r="CC79" s="39">
        <f t="shared" si="64"/>
        <v>0.14634146341463414</v>
      </c>
      <c r="CD79" s="15"/>
      <c r="CE79" s="11">
        <v>96</v>
      </c>
      <c r="CF79" s="11">
        <v>7</v>
      </c>
      <c r="CG79" s="11">
        <v>527</v>
      </c>
      <c r="CH79" s="12">
        <v>22</v>
      </c>
      <c r="CI79" s="13">
        <f t="shared" si="65"/>
        <v>623</v>
      </c>
      <c r="CJ79" s="14">
        <f t="shared" si="65"/>
        <v>29</v>
      </c>
      <c r="CK79" s="38">
        <f t="shared" si="66"/>
        <v>0.15409309791332262</v>
      </c>
      <c r="CL79" s="39">
        <f t="shared" si="66"/>
        <v>0.2413793103448276</v>
      </c>
      <c r="CM79" s="15"/>
      <c r="CN79" s="11">
        <v>118</v>
      </c>
      <c r="CO79" s="11">
        <v>13</v>
      </c>
      <c r="CP79" s="11">
        <v>466</v>
      </c>
      <c r="CQ79" s="12">
        <v>27</v>
      </c>
      <c r="CR79" s="13">
        <f t="shared" si="67"/>
        <v>584</v>
      </c>
      <c r="CS79" s="14">
        <f t="shared" si="67"/>
        <v>40</v>
      </c>
      <c r="CT79" s="38">
        <f t="shared" si="68"/>
        <v>0.20205479452054795</v>
      </c>
      <c r="CU79" s="39">
        <f t="shared" si="68"/>
        <v>0.32500000000000001</v>
      </c>
      <c r="CV79" s="15"/>
      <c r="CW79" s="11">
        <v>92</v>
      </c>
      <c r="CX79" s="11">
        <v>8</v>
      </c>
      <c r="CY79" s="11">
        <v>415</v>
      </c>
      <c r="CZ79" s="12">
        <v>27</v>
      </c>
      <c r="DA79" s="13">
        <v>507</v>
      </c>
      <c r="DB79" s="14">
        <v>35</v>
      </c>
      <c r="DC79" s="38">
        <f t="shared" si="69"/>
        <v>0.1814595660749507</v>
      </c>
      <c r="DD79" s="39">
        <f t="shared" si="69"/>
        <v>0.22857142857142856</v>
      </c>
      <c r="DE79" s="15"/>
      <c r="DF79" s="11">
        <f>B79+K79+T79+AC79+AL79+AU79+BD79+BM79+BV79+CE79+CN79+CW79</f>
        <v>1332</v>
      </c>
      <c r="DG79" s="11">
        <f>C79+L79+U79+AD79+AM79+AV79+BE79+BN79+BW79+CF79+CO79+CX79</f>
        <v>134</v>
      </c>
      <c r="DH79" s="11">
        <f>D79+M79+V79+AE79+AN79+AW79+BF79+BO79+BX79+CG79+CP79+CY79</f>
        <v>6990</v>
      </c>
      <c r="DI79" s="12">
        <f>E79+N79+W79+AF79+AO79+AX79+BG79+BP79+BY79+CH79+CQ79+CZ79</f>
        <v>380</v>
      </c>
      <c r="DJ79" s="13">
        <f>F79+O79+X79+AG79+AP79+AY79+BH79+BQ79+BZ79+CI79+CR79+DA79</f>
        <v>8322</v>
      </c>
      <c r="DK79" s="14">
        <f>G79+P79+Y79+AH79+AQ79+AZ79+BI79+BR79+CA79+CJ79+CS79+DB79</f>
        <v>514</v>
      </c>
      <c r="DL79" s="38">
        <f t="shared" si="70"/>
        <v>0.16005767844268204</v>
      </c>
      <c r="DM79" s="39">
        <f t="shared" si="70"/>
        <v>0.26070038910505838</v>
      </c>
    </row>
    <row r="80" spans="1:117" s="16" customFormat="1" ht="13.2" customHeight="1" x14ac:dyDescent="0.25">
      <c r="A80" s="19" t="s">
        <v>88</v>
      </c>
      <c r="B80" s="11">
        <v>107</v>
      </c>
      <c r="C80" s="11">
        <v>16</v>
      </c>
      <c r="D80" s="11">
        <v>934</v>
      </c>
      <c r="E80" s="12">
        <v>58</v>
      </c>
      <c r="F80" s="13">
        <f t="shared" si="47"/>
        <v>1041</v>
      </c>
      <c r="G80" s="14">
        <f t="shared" si="47"/>
        <v>74</v>
      </c>
      <c r="H80" s="38">
        <f t="shared" si="48"/>
        <v>0.10278578290105668</v>
      </c>
      <c r="I80" s="39">
        <f t="shared" si="48"/>
        <v>0.21621621621621623</v>
      </c>
      <c r="J80" s="5"/>
      <c r="K80" s="11">
        <v>87</v>
      </c>
      <c r="L80" s="11">
        <v>9</v>
      </c>
      <c r="M80" s="11">
        <v>849</v>
      </c>
      <c r="N80" s="12">
        <v>40</v>
      </c>
      <c r="O80" s="13">
        <f t="shared" si="49"/>
        <v>936</v>
      </c>
      <c r="P80" s="14">
        <f t="shared" si="49"/>
        <v>49</v>
      </c>
      <c r="Q80" s="38">
        <f t="shared" si="50"/>
        <v>9.2948717948717952E-2</v>
      </c>
      <c r="R80" s="39">
        <f t="shared" si="50"/>
        <v>0.18367346938775511</v>
      </c>
      <c r="S80" s="5"/>
      <c r="T80" s="11">
        <v>103</v>
      </c>
      <c r="U80" s="11">
        <v>14</v>
      </c>
      <c r="V80" s="11">
        <v>742</v>
      </c>
      <c r="W80" s="12">
        <v>55</v>
      </c>
      <c r="X80" s="13">
        <f t="shared" si="51"/>
        <v>845</v>
      </c>
      <c r="Y80" s="14">
        <f t="shared" si="51"/>
        <v>69</v>
      </c>
      <c r="Z80" s="38">
        <f t="shared" si="52"/>
        <v>0.12189349112426036</v>
      </c>
      <c r="AA80" s="39">
        <f t="shared" si="52"/>
        <v>0.20289855072463769</v>
      </c>
      <c r="AB80" s="5"/>
      <c r="AC80" s="11">
        <v>76</v>
      </c>
      <c r="AD80" s="11">
        <v>12</v>
      </c>
      <c r="AE80" s="11">
        <v>690</v>
      </c>
      <c r="AF80" s="12">
        <v>53</v>
      </c>
      <c r="AG80" s="13">
        <f t="shared" si="53"/>
        <v>766</v>
      </c>
      <c r="AH80" s="14">
        <f t="shared" si="53"/>
        <v>65</v>
      </c>
      <c r="AI80" s="38">
        <f t="shared" si="54"/>
        <v>9.921671018276762E-2</v>
      </c>
      <c r="AJ80" s="39">
        <f t="shared" si="54"/>
        <v>0.18461538461538463</v>
      </c>
      <c r="AK80" s="15"/>
      <c r="AL80" s="11">
        <v>90</v>
      </c>
      <c r="AM80" s="11">
        <v>18</v>
      </c>
      <c r="AN80" s="11">
        <v>658</v>
      </c>
      <c r="AO80" s="12">
        <v>38</v>
      </c>
      <c r="AP80" s="13">
        <f t="shared" si="55"/>
        <v>748</v>
      </c>
      <c r="AQ80" s="14">
        <f t="shared" si="55"/>
        <v>56</v>
      </c>
      <c r="AR80" s="38">
        <f t="shared" si="56"/>
        <v>0.12032085561497326</v>
      </c>
      <c r="AS80" s="39">
        <f t="shared" si="56"/>
        <v>0.32142857142857145</v>
      </c>
      <c r="AT80" s="15"/>
      <c r="AU80" s="11">
        <v>92</v>
      </c>
      <c r="AV80" s="11">
        <v>18</v>
      </c>
      <c r="AW80" s="11">
        <v>618</v>
      </c>
      <c r="AX80" s="12">
        <v>40</v>
      </c>
      <c r="AY80" s="13">
        <f t="shared" si="57"/>
        <v>710</v>
      </c>
      <c r="AZ80" s="14">
        <f t="shared" si="57"/>
        <v>58</v>
      </c>
      <c r="BA80" s="38">
        <f t="shared" si="58"/>
        <v>0.12957746478873239</v>
      </c>
      <c r="BB80" s="39">
        <f t="shared" si="58"/>
        <v>0.31034482758620691</v>
      </c>
      <c r="BC80" s="15"/>
      <c r="BD80" s="11">
        <v>73</v>
      </c>
      <c r="BE80" s="11">
        <v>12</v>
      </c>
      <c r="BF80" s="11">
        <v>557</v>
      </c>
      <c r="BG80" s="12">
        <v>43</v>
      </c>
      <c r="BH80" s="13">
        <f t="shared" si="59"/>
        <v>630</v>
      </c>
      <c r="BI80" s="14">
        <f t="shared" si="59"/>
        <v>55</v>
      </c>
      <c r="BJ80" s="38">
        <f t="shared" si="60"/>
        <v>0.11587301587301588</v>
      </c>
      <c r="BK80" s="39">
        <f t="shared" si="60"/>
        <v>0.21818181818181817</v>
      </c>
      <c r="BL80" s="15"/>
      <c r="BM80" s="11">
        <v>73</v>
      </c>
      <c r="BN80" s="11">
        <v>13</v>
      </c>
      <c r="BO80" s="11">
        <v>504</v>
      </c>
      <c r="BP80" s="12">
        <v>29</v>
      </c>
      <c r="BQ80" s="13">
        <f t="shared" si="61"/>
        <v>577</v>
      </c>
      <c r="BR80" s="14">
        <f t="shared" si="61"/>
        <v>42</v>
      </c>
      <c r="BS80" s="38">
        <f t="shared" si="62"/>
        <v>0.1265164644714038</v>
      </c>
      <c r="BT80" s="39">
        <f t="shared" si="62"/>
        <v>0.30952380952380953</v>
      </c>
      <c r="BU80" s="15"/>
      <c r="BV80" s="11">
        <v>57</v>
      </c>
      <c r="BW80" s="11">
        <v>14</v>
      </c>
      <c r="BX80" s="11">
        <v>568</v>
      </c>
      <c r="BY80" s="12">
        <v>42</v>
      </c>
      <c r="BZ80" s="13">
        <f t="shared" si="63"/>
        <v>625</v>
      </c>
      <c r="CA80" s="14">
        <f t="shared" si="63"/>
        <v>56</v>
      </c>
      <c r="CB80" s="38">
        <f t="shared" si="64"/>
        <v>9.1200000000000003E-2</v>
      </c>
      <c r="CC80" s="39">
        <f t="shared" si="64"/>
        <v>0.25</v>
      </c>
      <c r="CD80" s="15"/>
      <c r="CE80" s="11">
        <v>58</v>
      </c>
      <c r="CF80" s="11">
        <v>15</v>
      </c>
      <c r="CG80" s="11">
        <v>581</v>
      </c>
      <c r="CH80" s="12">
        <v>52</v>
      </c>
      <c r="CI80" s="13">
        <f t="shared" si="65"/>
        <v>639</v>
      </c>
      <c r="CJ80" s="14">
        <f t="shared" si="65"/>
        <v>67</v>
      </c>
      <c r="CK80" s="38">
        <f t="shared" si="66"/>
        <v>9.0766823161189364E-2</v>
      </c>
      <c r="CL80" s="39">
        <f t="shared" si="66"/>
        <v>0.22388059701492538</v>
      </c>
      <c r="CM80" s="15"/>
      <c r="CN80" s="11">
        <v>83</v>
      </c>
      <c r="CO80" s="11">
        <v>16</v>
      </c>
      <c r="CP80" s="11">
        <v>598</v>
      </c>
      <c r="CQ80" s="12">
        <v>31</v>
      </c>
      <c r="CR80" s="13">
        <f t="shared" si="67"/>
        <v>681</v>
      </c>
      <c r="CS80" s="14">
        <f t="shared" si="67"/>
        <v>47</v>
      </c>
      <c r="CT80" s="38">
        <f t="shared" si="68"/>
        <v>0.12187958883994127</v>
      </c>
      <c r="CU80" s="39">
        <f t="shared" si="68"/>
        <v>0.34042553191489361</v>
      </c>
      <c r="CV80" s="15"/>
      <c r="CW80" s="11">
        <v>88</v>
      </c>
      <c r="CX80" s="11">
        <v>15</v>
      </c>
      <c r="CY80" s="11">
        <v>601</v>
      </c>
      <c r="CZ80" s="12">
        <v>41</v>
      </c>
      <c r="DA80" s="13">
        <v>689</v>
      </c>
      <c r="DB80" s="14">
        <v>56</v>
      </c>
      <c r="DC80" s="38">
        <f t="shared" si="69"/>
        <v>0.12772133526850507</v>
      </c>
      <c r="DD80" s="39">
        <f t="shared" si="69"/>
        <v>0.26785714285714285</v>
      </c>
      <c r="DE80" s="15"/>
      <c r="DF80" s="11">
        <f>B80+K80+T80+AC80+AL80+AU80+BD80+BM80+BV80+CE80+CN80+CW80</f>
        <v>987</v>
      </c>
      <c r="DG80" s="11">
        <f>C80+L80+U80+AD80+AM80+AV80+BE80+BN80+BW80+CF80+CO80+CX80</f>
        <v>172</v>
      </c>
      <c r="DH80" s="11">
        <f>D80+M80+V80+AE80+AN80+AW80+BF80+BO80+BX80+CG80+CP80+CY80</f>
        <v>7900</v>
      </c>
      <c r="DI80" s="12">
        <f>E80+N80+W80+AF80+AO80+AX80+BG80+BP80+BY80+CH80+CQ80+CZ80</f>
        <v>522</v>
      </c>
      <c r="DJ80" s="13">
        <f>F80+O80+X80+AG80+AP80+AY80+BH80+BQ80+BZ80+CI80+CR80+DA80</f>
        <v>8887</v>
      </c>
      <c r="DK80" s="14">
        <f>G80+P80+Y80+AH80+AQ80+AZ80+BI80+BR80+CA80+CJ80+CS80+DB80</f>
        <v>694</v>
      </c>
      <c r="DL80" s="38">
        <f t="shared" si="70"/>
        <v>0.11106110048385281</v>
      </c>
      <c r="DM80" s="39">
        <f t="shared" si="70"/>
        <v>0.2478386167146974</v>
      </c>
    </row>
    <row r="81" spans="1:117" s="16" customFormat="1" x14ac:dyDescent="0.25">
      <c r="A81" s="19" t="s">
        <v>89</v>
      </c>
      <c r="B81" s="11">
        <v>119</v>
      </c>
      <c r="C81" s="11">
        <v>13</v>
      </c>
      <c r="D81" s="11">
        <v>981</v>
      </c>
      <c r="E81" s="12">
        <v>28</v>
      </c>
      <c r="F81" s="13">
        <f t="shared" si="47"/>
        <v>1100</v>
      </c>
      <c r="G81" s="14">
        <f t="shared" si="47"/>
        <v>41</v>
      </c>
      <c r="H81" s="38">
        <f t="shared" si="48"/>
        <v>0.10818181818181818</v>
      </c>
      <c r="I81" s="39">
        <f t="shared" si="48"/>
        <v>0.31707317073170732</v>
      </c>
      <c r="J81" s="5"/>
      <c r="K81" s="11">
        <v>130</v>
      </c>
      <c r="L81" s="11">
        <v>18</v>
      </c>
      <c r="M81" s="11">
        <v>1023</v>
      </c>
      <c r="N81" s="12">
        <v>33</v>
      </c>
      <c r="O81" s="13">
        <f t="shared" si="49"/>
        <v>1153</v>
      </c>
      <c r="P81" s="14">
        <f t="shared" si="49"/>
        <v>51</v>
      </c>
      <c r="Q81" s="38">
        <f t="shared" si="50"/>
        <v>0.11274934952298352</v>
      </c>
      <c r="R81" s="39">
        <f t="shared" si="50"/>
        <v>0.35294117647058826</v>
      </c>
      <c r="S81" s="5"/>
      <c r="T81" s="11">
        <v>92</v>
      </c>
      <c r="U81" s="11">
        <v>6</v>
      </c>
      <c r="V81" s="11">
        <v>986</v>
      </c>
      <c r="W81" s="12">
        <v>25</v>
      </c>
      <c r="X81" s="13">
        <f t="shared" si="51"/>
        <v>1078</v>
      </c>
      <c r="Y81" s="14">
        <f t="shared" si="51"/>
        <v>31</v>
      </c>
      <c r="Z81" s="38">
        <f t="shared" si="52"/>
        <v>8.534322820037106E-2</v>
      </c>
      <c r="AA81" s="39">
        <f t="shared" si="52"/>
        <v>0.19354838709677419</v>
      </c>
      <c r="AB81" s="5"/>
      <c r="AC81" s="11">
        <v>93</v>
      </c>
      <c r="AD81" s="11">
        <v>11</v>
      </c>
      <c r="AE81" s="11">
        <v>1038</v>
      </c>
      <c r="AF81" s="12">
        <v>27</v>
      </c>
      <c r="AG81" s="13">
        <f t="shared" si="53"/>
        <v>1131</v>
      </c>
      <c r="AH81" s="14">
        <f t="shared" si="53"/>
        <v>38</v>
      </c>
      <c r="AI81" s="38">
        <f t="shared" si="54"/>
        <v>8.2228116710875335E-2</v>
      </c>
      <c r="AJ81" s="39">
        <f t="shared" si="54"/>
        <v>0.28947368421052633</v>
      </c>
      <c r="AK81" s="15"/>
      <c r="AL81" s="11">
        <v>107</v>
      </c>
      <c r="AM81" s="11">
        <v>10</v>
      </c>
      <c r="AN81" s="11">
        <v>901</v>
      </c>
      <c r="AO81" s="12">
        <v>38</v>
      </c>
      <c r="AP81" s="13">
        <f t="shared" si="55"/>
        <v>1008</v>
      </c>
      <c r="AQ81" s="14">
        <f t="shared" si="55"/>
        <v>48</v>
      </c>
      <c r="AR81" s="38">
        <f t="shared" si="56"/>
        <v>0.10615079365079365</v>
      </c>
      <c r="AS81" s="39">
        <f t="shared" si="56"/>
        <v>0.20833333333333334</v>
      </c>
      <c r="AT81" s="15"/>
      <c r="AU81" s="11">
        <v>103</v>
      </c>
      <c r="AV81" s="11">
        <v>10</v>
      </c>
      <c r="AW81" s="11">
        <v>824</v>
      </c>
      <c r="AX81" s="12">
        <v>24</v>
      </c>
      <c r="AY81" s="13">
        <f t="shared" si="57"/>
        <v>927</v>
      </c>
      <c r="AZ81" s="14">
        <f t="shared" si="57"/>
        <v>34</v>
      </c>
      <c r="BA81" s="38">
        <f t="shared" si="58"/>
        <v>0.1111111111111111</v>
      </c>
      <c r="BB81" s="39">
        <f t="shared" si="58"/>
        <v>0.29411764705882354</v>
      </c>
      <c r="BC81" s="15"/>
      <c r="BD81" s="11">
        <v>77</v>
      </c>
      <c r="BE81" s="11">
        <v>5</v>
      </c>
      <c r="BF81" s="11">
        <v>754</v>
      </c>
      <c r="BG81" s="12">
        <v>25</v>
      </c>
      <c r="BH81" s="13">
        <f t="shared" si="59"/>
        <v>831</v>
      </c>
      <c r="BI81" s="14">
        <f t="shared" si="59"/>
        <v>30</v>
      </c>
      <c r="BJ81" s="38">
        <f t="shared" si="60"/>
        <v>9.2659446450060162E-2</v>
      </c>
      <c r="BK81" s="39">
        <f t="shared" si="60"/>
        <v>0.16666666666666666</v>
      </c>
      <c r="BL81" s="15"/>
      <c r="BM81" s="11">
        <v>51</v>
      </c>
      <c r="BN81" s="11">
        <v>5</v>
      </c>
      <c r="BO81" s="11">
        <v>655</v>
      </c>
      <c r="BP81" s="12">
        <v>29</v>
      </c>
      <c r="BQ81" s="13">
        <f t="shared" si="61"/>
        <v>706</v>
      </c>
      <c r="BR81" s="14">
        <f t="shared" si="61"/>
        <v>34</v>
      </c>
      <c r="BS81" s="38">
        <f t="shared" si="62"/>
        <v>7.2237960339943341E-2</v>
      </c>
      <c r="BT81" s="39">
        <f t="shared" si="62"/>
        <v>0.14705882352941177</v>
      </c>
      <c r="BU81" s="15"/>
      <c r="BV81" s="11">
        <v>50</v>
      </c>
      <c r="BW81" s="11">
        <v>9</v>
      </c>
      <c r="BX81" s="11">
        <v>643</v>
      </c>
      <c r="BY81" s="12">
        <v>25</v>
      </c>
      <c r="BZ81" s="13">
        <f t="shared" si="63"/>
        <v>693</v>
      </c>
      <c r="CA81" s="14">
        <f t="shared" si="63"/>
        <v>34</v>
      </c>
      <c r="CB81" s="38">
        <f t="shared" si="64"/>
        <v>7.2150072150072145E-2</v>
      </c>
      <c r="CC81" s="39">
        <f t="shared" si="64"/>
        <v>0.26470588235294118</v>
      </c>
      <c r="CD81" s="15"/>
      <c r="CE81" s="11">
        <v>56</v>
      </c>
      <c r="CF81" s="11">
        <v>11</v>
      </c>
      <c r="CG81" s="11">
        <v>634</v>
      </c>
      <c r="CH81" s="12">
        <v>25</v>
      </c>
      <c r="CI81" s="13">
        <f t="shared" si="65"/>
        <v>690</v>
      </c>
      <c r="CJ81" s="14">
        <f t="shared" si="65"/>
        <v>36</v>
      </c>
      <c r="CK81" s="38">
        <f t="shared" si="66"/>
        <v>8.1159420289855067E-2</v>
      </c>
      <c r="CL81" s="39">
        <f t="shared" si="66"/>
        <v>0.30555555555555558</v>
      </c>
      <c r="CM81" s="15"/>
      <c r="CN81" s="11">
        <v>53</v>
      </c>
      <c r="CO81" s="11">
        <v>5</v>
      </c>
      <c r="CP81" s="11">
        <v>562</v>
      </c>
      <c r="CQ81" s="12">
        <v>31</v>
      </c>
      <c r="CR81" s="13">
        <f t="shared" si="67"/>
        <v>615</v>
      </c>
      <c r="CS81" s="14">
        <f t="shared" si="67"/>
        <v>36</v>
      </c>
      <c r="CT81" s="38">
        <f t="shared" si="68"/>
        <v>8.6178861788617889E-2</v>
      </c>
      <c r="CU81" s="39">
        <f t="shared" si="68"/>
        <v>0.1388888888888889</v>
      </c>
      <c r="CV81" s="15"/>
      <c r="CW81" s="11">
        <v>59</v>
      </c>
      <c r="CX81" s="11">
        <v>10</v>
      </c>
      <c r="CY81" s="11">
        <v>555</v>
      </c>
      <c r="CZ81" s="12">
        <v>20</v>
      </c>
      <c r="DA81" s="13">
        <v>614</v>
      </c>
      <c r="DB81" s="14">
        <v>30</v>
      </c>
      <c r="DC81" s="38">
        <f t="shared" si="69"/>
        <v>9.6091205211726385E-2</v>
      </c>
      <c r="DD81" s="39">
        <f t="shared" si="69"/>
        <v>0.33333333333333331</v>
      </c>
      <c r="DE81" s="15"/>
      <c r="DF81" s="11">
        <f>B81+K81+T81+AC81+AL81+AU81+BD81+BM81+BV81+CE81+CN81+CW81</f>
        <v>990</v>
      </c>
      <c r="DG81" s="11">
        <f>C81+L81+U81+AD81+AM81+AV81+BE81+BN81+BW81+CF81+CO81+CX81</f>
        <v>113</v>
      </c>
      <c r="DH81" s="11">
        <f>D81+M81+V81+AE81+AN81+AW81+BF81+BO81+BX81+CG81+CP81+CY81</f>
        <v>9556</v>
      </c>
      <c r="DI81" s="12">
        <f>E81+N81+W81+AF81+AO81+AX81+BG81+BP81+BY81+CH81+CQ81+CZ81</f>
        <v>330</v>
      </c>
      <c r="DJ81" s="13">
        <f>F81+O81+X81+AG81+AP81+AY81+BH81+BQ81+BZ81+CI81+CR81+DA81</f>
        <v>10546</v>
      </c>
      <c r="DK81" s="14">
        <f>G81+P81+Y81+AH81+AQ81+AZ81+BI81+BR81+CA81+CJ81+CS81+DB81</f>
        <v>443</v>
      </c>
      <c r="DL81" s="38">
        <f t="shared" si="70"/>
        <v>9.3874454769580881E-2</v>
      </c>
      <c r="DM81" s="39">
        <f t="shared" si="70"/>
        <v>0.25507900677200901</v>
      </c>
    </row>
    <row r="82" spans="1:117" s="16" customFormat="1" x14ac:dyDescent="0.25">
      <c r="A82" s="19" t="s">
        <v>90</v>
      </c>
      <c r="B82" s="11">
        <v>42</v>
      </c>
      <c r="C82" s="11">
        <v>5</v>
      </c>
      <c r="D82" s="11">
        <v>140</v>
      </c>
      <c r="E82" s="12">
        <v>13</v>
      </c>
      <c r="F82" s="13">
        <f t="shared" si="47"/>
        <v>182</v>
      </c>
      <c r="G82" s="14">
        <f t="shared" si="47"/>
        <v>18</v>
      </c>
      <c r="H82" s="38">
        <f t="shared" si="48"/>
        <v>0.23076923076923078</v>
      </c>
      <c r="I82" s="39">
        <f t="shared" si="48"/>
        <v>0.27777777777777779</v>
      </c>
      <c r="J82" s="5"/>
      <c r="K82" s="11">
        <v>42</v>
      </c>
      <c r="L82" s="11">
        <v>10</v>
      </c>
      <c r="M82" s="11">
        <v>145</v>
      </c>
      <c r="N82" s="12">
        <v>21</v>
      </c>
      <c r="O82" s="13">
        <f t="shared" si="49"/>
        <v>187</v>
      </c>
      <c r="P82" s="14">
        <f t="shared" si="49"/>
        <v>31</v>
      </c>
      <c r="Q82" s="38">
        <f t="shared" si="50"/>
        <v>0.22459893048128343</v>
      </c>
      <c r="R82" s="39">
        <f t="shared" si="50"/>
        <v>0.32258064516129031</v>
      </c>
      <c r="S82" s="5"/>
      <c r="T82" s="11">
        <v>46</v>
      </c>
      <c r="U82" s="11">
        <v>8</v>
      </c>
      <c r="V82" s="11">
        <v>143</v>
      </c>
      <c r="W82" s="12">
        <v>8</v>
      </c>
      <c r="X82" s="13">
        <f t="shared" si="51"/>
        <v>189</v>
      </c>
      <c r="Y82" s="14">
        <f t="shared" si="51"/>
        <v>16</v>
      </c>
      <c r="Z82" s="38">
        <f t="shared" si="52"/>
        <v>0.24338624338624337</v>
      </c>
      <c r="AA82" s="39">
        <f t="shared" si="52"/>
        <v>0.5</v>
      </c>
      <c r="AB82" s="5"/>
      <c r="AC82" s="11">
        <v>31</v>
      </c>
      <c r="AD82" s="11">
        <v>6</v>
      </c>
      <c r="AE82" s="11">
        <v>166</v>
      </c>
      <c r="AF82" s="12">
        <v>21</v>
      </c>
      <c r="AG82" s="13">
        <f t="shared" si="53"/>
        <v>197</v>
      </c>
      <c r="AH82" s="14">
        <f t="shared" si="53"/>
        <v>27</v>
      </c>
      <c r="AI82" s="38">
        <f t="shared" si="54"/>
        <v>0.15736040609137056</v>
      </c>
      <c r="AJ82" s="39">
        <f t="shared" si="54"/>
        <v>0.22222222222222221</v>
      </c>
      <c r="AK82" s="15"/>
      <c r="AL82" s="11">
        <v>32</v>
      </c>
      <c r="AM82" s="11">
        <v>10</v>
      </c>
      <c r="AN82" s="11">
        <v>149</v>
      </c>
      <c r="AO82" s="12">
        <v>24</v>
      </c>
      <c r="AP82" s="13">
        <f t="shared" si="55"/>
        <v>181</v>
      </c>
      <c r="AQ82" s="14">
        <f t="shared" si="55"/>
        <v>34</v>
      </c>
      <c r="AR82" s="38">
        <f t="shared" si="56"/>
        <v>0.17679558011049723</v>
      </c>
      <c r="AS82" s="39">
        <f t="shared" si="56"/>
        <v>0.29411764705882354</v>
      </c>
      <c r="AT82" s="15"/>
      <c r="AU82" s="11">
        <v>28</v>
      </c>
      <c r="AV82" s="11">
        <v>10</v>
      </c>
      <c r="AW82" s="11">
        <v>176</v>
      </c>
      <c r="AX82" s="12">
        <v>19</v>
      </c>
      <c r="AY82" s="13">
        <f t="shared" si="57"/>
        <v>204</v>
      </c>
      <c r="AZ82" s="14">
        <f t="shared" si="57"/>
        <v>29</v>
      </c>
      <c r="BA82" s="38">
        <f t="shared" si="58"/>
        <v>0.13725490196078433</v>
      </c>
      <c r="BB82" s="39">
        <f t="shared" si="58"/>
        <v>0.34482758620689657</v>
      </c>
      <c r="BC82" s="15"/>
      <c r="BD82" s="11">
        <v>36</v>
      </c>
      <c r="BE82" s="11">
        <v>7</v>
      </c>
      <c r="BF82" s="11">
        <v>134</v>
      </c>
      <c r="BG82" s="12">
        <v>10</v>
      </c>
      <c r="BH82" s="13">
        <f t="shared" si="59"/>
        <v>170</v>
      </c>
      <c r="BI82" s="14">
        <f t="shared" si="59"/>
        <v>17</v>
      </c>
      <c r="BJ82" s="38">
        <f t="shared" si="60"/>
        <v>0.21176470588235294</v>
      </c>
      <c r="BK82" s="39">
        <f t="shared" si="60"/>
        <v>0.41176470588235292</v>
      </c>
      <c r="BL82" s="15"/>
      <c r="BM82" s="11">
        <v>32</v>
      </c>
      <c r="BN82" s="11">
        <v>10</v>
      </c>
      <c r="BO82" s="11">
        <v>141</v>
      </c>
      <c r="BP82" s="12">
        <v>14</v>
      </c>
      <c r="BQ82" s="13">
        <f t="shared" si="61"/>
        <v>173</v>
      </c>
      <c r="BR82" s="14">
        <f t="shared" si="61"/>
        <v>24</v>
      </c>
      <c r="BS82" s="38">
        <f t="shared" si="62"/>
        <v>0.18497109826589594</v>
      </c>
      <c r="BT82" s="39">
        <f t="shared" si="62"/>
        <v>0.41666666666666669</v>
      </c>
      <c r="BU82" s="15"/>
      <c r="BV82" s="11">
        <v>24</v>
      </c>
      <c r="BW82" s="11">
        <v>6</v>
      </c>
      <c r="BX82" s="11">
        <v>121</v>
      </c>
      <c r="BY82" s="12">
        <v>5</v>
      </c>
      <c r="BZ82" s="13">
        <f t="shared" si="63"/>
        <v>145</v>
      </c>
      <c r="CA82" s="14">
        <f t="shared" si="63"/>
        <v>11</v>
      </c>
      <c r="CB82" s="38">
        <f t="shared" si="64"/>
        <v>0.16551724137931034</v>
      </c>
      <c r="CC82" s="39">
        <f t="shared" si="64"/>
        <v>0.54545454545454541</v>
      </c>
      <c r="CD82" s="15"/>
      <c r="CE82" s="11">
        <v>39</v>
      </c>
      <c r="CF82" s="11">
        <v>13</v>
      </c>
      <c r="CG82" s="11">
        <v>99</v>
      </c>
      <c r="CH82" s="12">
        <v>14</v>
      </c>
      <c r="CI82" s="13">
        <f t="shared" si="65"/>
        <v>138</v>
      </c>
      <c r="CJ82" s="14">
        <f t="shared" si="65"/>
        <v>27</v>
      </c>
      <c r="CK82" s="38">
        <f t="shared" si="66"/>
        <v>0.28260869565217389</v>
      </c>
      <c r="CL82" s="39">
        <f t="shared" si="66"/>
        <v>0.48148148148148145</v>
      </c>
      <c r="CM82" s="15"/>
      <c r="CN82" s="11">
        <v>39</v>
      </c>
      <c r="CO82" s="11">
        <v>10</v>
      </c>
      <c r="CP82" s="11">
        <v>122</v>
      </c>
      <c r="CQ82" s="12">
        <v>18</v>
      </c>
      <c r="CR82" s="13">
        <f t="shared" si="67"/>
        <v>161</v>
      </c>
      <c r="CS82" s="14">
        <f t="shared" si="67"/>
        <v>28</v>
      </c>
      <c r="CT82" s="38">
        <f t="shared" si="68"/>
        <v>0.24223602484472051</v>
      </c>
      <c r="CU82" s="39">
        <f t="shared" si="68"/>
        <v>0.35714285714285715</v>
      </c>
      <c r="CV82" s="15"/>
      <c r="CW82" s="11">
        <v>39</v>
      </c>
      <c r="CX82" s="11">
        <v>7</v>
      </c>
      <c r="CY82" s="11">
        <v>139</v>
      </c>
      <c r="CZ82" s="12">
        <v>15</v>
      </c>
      <c r="DA82" s="13">
        <v>178</v>
      </c>
      <c r="DB82" s="14">
        <v>22</v>
      </c>
      <c r="DC82" s="38">
        <f t="shared" si="69"/>
        <v>0.21910112359550563</v>
      </c>
      <c r="DD82" s="39">
        <f t="shared" si="69"/>
        <v>0.31818181818181818</v>
      </c>
      <c r="DE82" s="15"/>
      <c r="DF82" s="11">
        <f>B82+K82+T82+AC82+AL82+AU82+BD82+BM82+BV82+CE82+CN82+CW82</f>
        <v>430</v>
      </c>
      <c r="DG82" s="11">
        <f>C82+L82+U82+AD82+AM82+AV82+BE82+BN82+BW82+CF82+CO82+CX82</f>
        <v>102</v>
      </c>
      <c r="DH82" s="11">
        <f>D82+M82+V82+AE82+AN82+AW82+BF82+BO82+BX82+CG82+CP82+CY82</f>
        <v>1675</v>
      </c>
      <c r="DI82" s="12">
        <f>E82+N82+W82+AF82+AO82+AX82+BG82+BP82+BY82+CH82+CQ82+CZ82</f>
        <v>182</v>
      </c>
      <c r="DJ82" s="13">
        <f>F82+O82+X82+AG82+AP82+AY82+BH82+BQ82+BZ82+CI82+CR82+DA82</f>
        <v>2105</v>
      </c>
      <c r="DK82" s="14">
        <f>G82+P82+Y82+AH82+AQ82+AZ82+BI82+BR82+CA82+CJ82+CS82+DB82</f>
        <v>284</v>
      </c>
      <c r="DL82" s="38">
        <f t="shared" si="70"/>
        <v>0.20427553444180521</v>
      </c>
      <c r="DM82" s="39">
        <f t="shared" si="70"/>
        <v>0.35915492957746481</v>
      </c>
    </row>
    <row r="83" spans="1:117" s="16" customFormat="1" x14ac:dyDescent="0.25">
      <c r="A83" s="19" t="s">
        <v>91</v>
      </c>
      <c r="B83" s="11">
        <v>62</v>
      </c>
      <c r="C83" s="11">
        <v>8</v>
      </c>
      <c r="D83" s="11">
        <v>602</v>
      </c>
      <c r="E83" s="12">
        <v>41</v>
      </c>
      <c r="F83" s="13">
        <f t="shared" si="47"/>
        <v>664</v>
      </c>
      <c r="G83" s="14">
        <f t="shared" si="47"/>
        <v>49</v>
      </c>
      <c r="H83" s="38">
        <f t="shared" si="48"/>
        <v>9.337349397590361E-2</v>
      </c>
      <c r="I83" s="39">
        <f t="shared" si="48"/>
        <v>0.16326530612244897</v>
      </c>
      <c r="J83" s="5"/>
      <c r="K83" s="11">
        <v>58</v>
      </c>
      <c r="L83" s="11">
        <v>13</v>
      </c>
      <c r="M83" s="11">
        <v>528</v>
      </c>
      <c r="N83" s="12">
        <v>22</v>
      </c>
      <c r="O83" s="13">
        <f t="shared" si="49"/>
        <v>586</v>
      </c>
      <c r="P83" s="14">
        <f t="shared" si="49"/>
        <v>35</v>
      </c>
      <c r="Q83" s="38">
        <f t="shared" si="50"/>
        <v>9.8976109215017066E-2</v>
      </c>
      <c r="R83" s="39">
        <f t="shared" si="50"/>
        <v>0.37142857142857144</v>
      </c>
      <c r="S83" s="5"/>
      <c r="T83" s="11">
        <v>30</v>
      </c>
      <c r="U83" s="11">
        <v>1</v>
      </c>
      <c r="V83" s="11">
        <v>547</v>
      </c>
      <c r="W83" s="12">
        <v>23</v>
      </c>
      <c r="X83" s="13">
        <f t="shared" si="51"/>
        <v>577</v>
      </c>
      <c r="Y83" s="14">
        <f t="shared" si="51"/>
        <v>24</v>
      </c>
      <c r="Z83" s="38">
        <f t="shared" si="52"/>
        <v>5.1993067590987867E-2</v>
      </c>
      <c r="AA83" s="39">
        <f t="shared" si="52"/>
        <v>4.1666666666666664E-2</v>
      </c>
      <c r="AB83" s="5"/>
      <c r="AC83" s="11">
        <v>47</v>
      </c>
      <c r="AD83" s="11">
        <v>13</v>
      </c>
      <c r="AE83" s="11">
        <v>527</v>
      </c>
      <c r="AF83" s="12">
        <v>22</v>
      </c>
      <c r="AG83" s="13">
        <f t="shared" si="53"/>
        <v>574</v>
      </c>
      <c r="AH83" s="14">
        <f t="shared" si="53"/>
        <v>35</v>
      </c>
      <c r="AI83" s="38">
        <f t="shared" si="54"/>
        <v>8.188153310104529E-2</v>
      </c>
      <c r="AJ83" s="39">
        <f t="shared" si="54"/>
        <v>0.37142857142857144</v>
      </c>
      <c r="AK83" s="15"/>
      <c r="AL83" s="11">
        <v>54</v>
      </c>
      <c r="AM83" s="11">
        <v>9</v>
      </c>
      <c r="AN83" s="11">
        <v>511</v>
      </c>
      <c r="AO83" s="12">
        <v>27</v>
      </c>
      <c r="AP83" s="13">
        <f t="shared" si="55"/>
        <v>565</v>
      </c>
      <c r="AQ83" s="14">
        <f t="shared" si="55"/>
        <v>36</v>
      </c>
      <c r="AR83" s="38">
        <f t="shared" si="56"/>
        <v>9.5575221238938052E-2</v>
      </c>
      <c r="AS83" s="39">
        <f t="shared" si="56"/>
        <v>0.25</v>
      </c>
      <c r="AT83" s="15"/>
      <c r="AU83" s="11">
        <v>47</v>
      </c>
      <c r="AV83" s="11">
        <v>7</v>
      </c>
      <c r="AW83" s="11">
        <v>460</v>
      </c>
      <c r="AX83" s="12">
        <v>19</v>
      </c>
      <c r="AY83" s="13">
        <f t="shared" si="57"/>
        <v>507</v>
      </c>
      <c r="AZ83" s="14">
        <f t="shared" si="57"/>
        <v>26</v>
      </c>
      <c r="BA83" s="38">
        <f t="shared" si="58"/>
        <v>9.270216962524655E-2</v>
      </c>
      <c r="BB83" s="39">
        <f t="shared" si="58"/>
        <v>0.26923076923076922</v>
      </c>
      <c r="BC83" s="15"/>
      <c r="BD83" s="11">
        <v>62</v>
      </c>
      <c r="BE83" s="11">
        <v>12</v>
      </c>
      <c r="BF83" s="11">
        <v>390</v>
      </c>
      <c r="BG83" s="12">
        <v>24</v>
      </c>
      <c r="BH83" s="13">
        <f t="shared" si="59"/>
        <v>452</v>
      </c>
      <c r="BI83" s="14">
        <f t="shared" si="59"/>
        <v>36</v>
      </c>
      <c r="BJ83" s="38">
        <f t="shared" si="60"/>
        <v>0.13716814159292035</v>
      </c>
      <c r="BK83" s="39">
        <f t="shared" si="60"/>
        <v>0.33333333333333331</v>
      </c>
      <c r="BL83" s="15"/>
      <c r="BM83" s="11">
        <v>50</v>
      </c>
      <c r="BN83" s="11">
        <v>11</v>
      </c>
      <c r="BO83" s="11">
        <v>356</v>
      </c>
      <c r="BP83" s="12">
        <v>19</v>
      </c>
      <c r="BQ83" s="13">
        <f t="shared" si="61"/>
        <v>406</v>
      </c>
      <c r="BR83" s="14">
        <f t="shared" si="61"/>
        <v>30</v>
      </c>
      <c r="BS83" s="38">
        <f t="shared" si="62"/>
        <v>0.12315270935960591</v>
      </c>
      <c r="BT83" s="39">
        <f t="shared" si="62"/>
        <v>0.36666666666666664</v>
      </c>
      <c r="BU83" s="15"/>
      <c r="BV83" s="11">
        <v>41</v>
      </c>
      <c r="BW83" s="11">
        <v>10</v>
      </c>
      <c r="BX83" s="11">
        <v>351</v>
      </c>
      <c r="BY83" s="12">
        <v>26</v>
      </c>
      <c r="BZ83" s="13">
        <f t="shared" si="63"/>
        <v>392</v>
      </c>
      <c r="CA83" s="14">
        <f t="shared" si="63"/>
        <v>36</v>
      </c>
      <c r="CB83" s="38">
        <f t="shared" si="64"/>
        <v>0.10459183673469388</v>
      </c>
      <c r="CC83" s="39">
        <f t="shared" si="64"/>
        <v>0.27777777777777779</v>
      </c>
      <c r="CD83" s="15"/>
      <c r="CE83" s="11">
        <v>56</v>
      </c>
      <c r="CF83" s="11">
        <v>10</v>
      </c>
      <c r="CG83" s="11">
        <v>314</v>
      </c>
      <c r="CH83" s="12">
        <v>18</v>
      </c>
      <c r="CI83" s="13">
        <f t="shared" si="65"/>
        <v>370</v>
      </c>
      <c r="CJ83" s="14">
        <f t="shared" si="65"/>
        <v>28</v>
      </c>
      <c r="CK83" s="38">
        <f t="shared" si="66"/>
        <v>0.15135135135135136</v>
      </c>
      <c r="CL83" s="39">
        <f t="shared" si="66"/>
        <v>0.35714285714285715</v>
      </c>
      <c r="CM83" s="15"/>
      <c r="CN83" s="11">
        <v>44</v>
      </c>
      <c r="CO83" s="11">
        <v>5</v>
      </c>
      <c r="CP83" s="11">
        <v>334</v>
      </c>
      <c r="CQ83" s="12">
        <v>26</v>
      </c>
      <c r="CR83" s="13">
        <f t="shared" si="67"/>
        <v>378</v>
      </c>
      <c r="CS83" s="14">
        <f t="shared" si="67"/>
        <v>31</v>
      </c>
      <c r="CT83" s="38">
        <f t="shared" si="68"/>
        <v>0.1164021164021164</v>
      </c>
      <c r="CU83" s="39">
        <f t="shared" si="68"/>
        <v>0.16129032258064516</v>
      </c>
      <c r="CV83" s="15"/>
      <c r="CW83" s="11">
        <v>46</v>
      </c>
      <c r="CX83" s="11">
        <v>13</v>
      </c>
      <c r="CY83" s="11">
        <v>246</v>
      </c>
      <c r="CZ83" s="12">
        <v>14</v>
      </c>
      <c r="DA83" s="13">
        <v>292</v>
      </c>
      <c r="DB83" s="14">
        <v>27</v>
      </c>
      <c r="DC83" s="38">
        <f t="shared" si="69"/>
        <v>0.15753424657534246</v>
      </c>
      <c r="DD83" s="39">
        <f t="shared" si="69"/>
        <v>0.48148148148148145</v>
      </c>
      <c r="DE83" s="15"/>
      <c r="DF83" s="11">
        <f>B83+K83+T83+AC83+AL83+AU83+BD83+BM83+BV83+CE83+CN83+CW83</f>
        <v>597</v>
      </c>
      <c r="DG83" s="11">
        <f>C83+L83+U83+AD83+AM83+AV83+BE83+BN83+BW83+CF83+CO83+CX83</f>
        <v>112</v>
      </c>
      <c r="DH83" s="11">
        <f>D83+M83+V83+AE83+AN83+AW83+BF83+BO83+BX83+CG83+CP83+CY83</f>
        <v>5166</v>
      </c>
      <c r="DI83" s="12">
        <f>E83+N83+W83+AF83+AO83+AX83+BG83+BP83+BY83+CH83+CQ83+CZ83</f>
        <v>281</v>
      </c>
      <c r="DJ83" s="13">
        <f>F83+O83+X83+AG83+AP83+AY83+BH83+BQ83+BZ83+CI83+CR83+DA83</f>
        <v>5763</v>
      </c>
      <c r="DK83" s="14">
        <f>G83+P83+Y83+AH83+AQ83+AZ83+BI83+BR83+CA83+CJ83+CS83+DB83</f>
        <v>393</v>
      </c>
      <c r="DL83" s="38">
        <f t="shared" si="70"/>
        <v>0.10359187922956793</v>
      </c>
      <c r="DM83" s="39">
        <f t="shared" si="70"/>
        <v>0.28498727735368956</v>
      </c>
    </row>
    <row r="84" spans="1:117" s="16" customFormat="1" x14ac:dyDescent="0.25">
      <c r="A84" s="19" t="s">
        <v>92</v>
      </c>
      <c r="B84" s="11">
        <v>44</v>
      </c>
      <c r="C84" s="11">
        <v>12</v>
      </c>
      <c r="D84" s="11">
        <v>253</v>
      </c>
      <c r="E84" s="12">
        <v>28</v>
      </c>
      <c r="F84" s="13">
        <f t="shared" si="47"/>
        <v>297</v>
      </c>
      <c r="G84" s="14">
        <f t="shared" si="47"/>
        <v>40</v>
      </c>
      <c r="H84" s="38">
        <f t="shared" si="48"/>
        <v>0.14814814814814814</v>
      </c>
      <c r="I84" s="39">
        <f t="shared" si="48"/>
        <v>0.3</v>
      </c>
      <c r="J84" s="5"/>
      <c r="K84" s="11">
        <v>41</v>
      </c>
      <c r="L84" s="11">
        <v>8</v>
      </c>
      <c r="M84" s="11">
        <v>218</v>
      </c>
      <c r="N84" s="12">
        <v>22</v>
      </c>
      <c r="O84" s="13">
        <f t="shared" si="49"/>
        <v>259</v>
      </c>
      <c r="P84" s="14">
        <f t="shared" si="49"/>
        <v>30</v>
      </c>
      <c r="Q84" s="38">
        <f t="shared" si="50"/>
        <v>0.15830115830115829</v>
      </c>
      <c r="R84" s="39">
        <f t="shared" si="50"/>
        <v>0.26666666666666666</v>
      </c>
      <c r="S84" s="5"/>
      <c r="T84" s="11">
        <v>37</v>
      </c>
      <c r="U84" s="11">
        <v>14</v>
      </c>
      <c r="V84" s="11">
        <v>161</v>
      </c>
      <c r="W84" s="12">
        <v>29</v>
      </c>
      <c r="X84" s="13">
        <f t="shared" si="51"/>
        <v>198</v>
      </c>
      <c r="Y84" s="14">
        <f t="shared" si="51"/>
        <v>43</v>
      </c>
      <c r="Z84" s="38">
        <f t="shared" si="52"/>
        <v>0.18686868686868688</v>
      </c>
      <c r="AA84" s="39">
        <f t="shared" si="52"/>
        <v>0.32558139534883723</v>
      </c>
      <c r="AB84" s="5"/>
      <c r="AC84" s="11">
        <v>40</v>
      </c>
      <c r="AD84" s="11">
        <v>11</v>
      </c>
      <c r="AE84" s="11">
        <v>137</v>
      </c>
      <c r="AF84" s="12">
        <v>19</v>
      </c>
      <c r="AG84" s="13">
        <f t="shared" si="53"/>
        <v>177</v>
      </c>
      <c r="AH84" s="14">
        <f t="shared" si="53"/>
        <v>30</v>
      </c>
      <c r="AI84" s="38">
        <f t="shared" si="54"/>
        <v>0.22598870056497175</v>
      </c>
      <c r="AJ84" s="39">
        <f t="shared" si="54"/>
        <v>0.36666666666666664</v>
      </c>
      <c r="AK84" s="15"/>
      <c r="AL84" s="11">
        <v>34</v>
      </c>
      <c r="AM84" s="11">
        <v>14</v>
      </c>
      <c r="AN84" s="11">
        <v>123</v>
      </c>
      <c r="AO84" s="12">
        <v>26</v>
      </c>
      <c r="AP84" s="13">
        <f t="shared" si="55"/>
        <v>157</v>
      </c>
      <c r="AQ84" s="14">
        <f t="shared" si="55"/>
        <v>40</v>
      </c>
      <c r="AR84" s="38">
        <f t="shared" si="56"/>
        <v>0.21656050955414013</v>
      </c>
      <c r="AS84" s="39">
        <f t="shared" si="56"/>
        <v>0.35</v>
      </c>
      <c r="AT84" s="15"/>
      <c r="AU84" s="11">
        <v>19</v>
      </c>
      <c r="AV84" s="11">
        <v>6</v>
      </c>
      <c r="AW84" s="11">
        <v>105</v>
      </c>
      <c r="AX84" s="12">
        <v>19</v>
      </c>
      <c r="AY84" s="13">
        <f t="shared" si="57"/>
        <v>124</v>
      </c>
      <c r="AZ84" s="14">
        <f t="shared" si="57"/>
        <v>25</v>
      </c>
      <c r="BA84" s="38">
        <f t="shared" si="58"/>
        <v>0.15322580645161291</v>
      </c>
      <c r="BB84" s="39">
        <f t="shared" si="58"/>
        <v>0.24</v>
      </c>
      <c r="BC84" s="15"/>
      <c r="BD84" s="11">
        <v>18</v>
      </c>
      <c r="BE84" s="11">
        <v>4</v>
      </c>
      <c r="BF84" s="11">
        <v>80</v>
      </c>
      <c r="BG84" s="12">
        <v>9</v>
      </c>
      <c r="BH84" s="13">
        <f t="shared" si="59"/>
        <v>98</v>
      </c>
      <c r="BI84" s="14">
        <f t="shared" si="59"/>
        <v>13</v>
      </c>
      <c r="BJ84" s="38">
        <f t="shared" si="60"/>
        <v>0.18367346938775511</v>
      </c>
      <c r="BK84" s="39">
        <f t="shared" si="60"/>
        <v>0.30769230769230771</v>
      </c>
      <c r="BL84" s="15"/>
      <c r="BM84" s="11">
        <v>20</v>
      </c>
      <c r="BN84" s="11">
        <v>4</v>
      </c>
      <c r="BO84" s="11">
        <v>93</v>
      </c>
      <c r="BP84" s="12">
        <v>14</v>
      </c>
      <c r="BQ84" s="13">
        <f t="shared" si="61"/>
        <v>113</v>
      </c>
      <c r="BR84" s="14">
        <f t="shared" si="61"/>
        <v>18</v>
      </c>
      <c r="BS84" s="38">
        <f t="shared" si="62"/>
        <v>0.17699115044247787</v>
      </c>
      <c r="BT84" s="39">
        <f t="shared" si="62"/>
        <v>0.22222222222222221</v>
      </c>
      <c r="BU84" s="15"/>
      <c r="BV84" s="11">
        <v>27</v>
      </c>
      <c r="BW84" s="11">
        <v>8</v>
      </c>
      <c r="BX84" s="11">
        <v>100</v>
      </c>
      <c r="BY84" s="12">
        <v>18</v>
      </c>
      <c r="BZ84" s="13">
        <f t="shared" si="63"/>
        <v>127</v>
      </c>
      <c r="CA84" s="14">
        <f t="shared" si="63"/>
        <v>26</v>
      </c>
      <c r="CB84" s="38">
        <f t="shared" si="64"/>
        <v>0.2125984251968504</v>
      </c>
      <c r="CC84" s="39">
        <f t="shared" si="64"/>
        <v>0.30769230769230771</v>
      </c>
      <c r="CD84" s="15"/>
      <c r="CE84" s="11">
        <v>22</v>
      </c>
      <c r="CF84" s="11">
        <v>4</v>
      </c>
      <c r="CG84" s="11">
        <v>87</v>
      </c>
      <c r="CH84" s="12">
        <v>17</v>
      </c>
      <c r="CI84" s="13">
        <f t="shared" si="65"/>
        <v>109</v>
      </c>
      <c r="CJ84" s="14">
        <f t="shared" si="65"/>
        <v>21</v>
      </c>
      <c r="CK84" s="38">
        <f t="shared" si="66"/>
        <v>0.20183486238532111</v>
      </c>
      <c r="CL84" s="39">
        <f t="shared" si="66"/>
        <v>0.19047619047619047</v>
      </c>
      <c r="CM84" s="15"/>
      <c r="CN84" s="11">
        <v>14</v>
      </c>
      <c r="CO84" s="11">
        <v>3</v>
      </c>
      <c r="CP84" s="11">
        <v>102</v>
      </c>
      <c r="CQ84" s="12">
        <v>14</v>
      </c>
      <c r="CR84" s="13">
        <f t="shared" si="67"/>
        <v>116</v>
      </c>
      <c r="CS84" s="14">
        <f t="shared" si="67"/>
        <v>17</v>
      </c>
      <c r="CT84" s="38">
        <f t="shared" si="68"/>
        <v>0.1206896551724138</v>
      </c>
      <c r="CU84" s="39">
        <f t="shared" si="68"/>
        <v>0.17647058823529413</v>
      </c>
      <c r="CV84" s="15"/>
      <c r="CW84" s="11">
        <v>26</v>
      </c>
      <c r="CX84" s="11">
        <v>8</v>
      </c>
      <c r="CY84" s="11">
        <v>102</v>
      </c>
      <c r="CZ84" s="12">
        <v>9</v>
      </c>
      <c r="DA84" s="13">
        <v>128</v>
      </c>
      <c r="DB84" s="14">
        <v>17</v>
      </c>
      <c r="DC84" s="38">
        <f t="shared" si="69"/>
        <v>0.203125</v>
      </c>
      <c r="DD84" s="39">
        <f t="shared" si="69"/>
        <v>0.47058823529411764</v>
      </c>
      <c r="DE84" s="15"/>
      <c r="DF84" s="11">
        <f>B84+K84+T84+AC84+AL84+AU84+BD84+BM84+BV84+CE84+CN84+CW84</f>
        <v>342</v>
      </c>
      <c r="DG84" s="11">
        <f>C84+L84+U84+AD84+AM84+AV84+BE84+BN84+BW84+CF84+CO84+CX84</f>
        <v>96</v>
      </c>
      <c r="DH84" s="11">
        <f>D84+M84+V84+AE84+AN84+AW84+BF84+BO84+BX84+CG84+CP84+CY84</f>
        <v>1561</v>
      </c>
      <c r="DI84" s="12">
        <f>E84+N84+W84+AF84+AO84+AX84+BG84+BP84+BY84+CH84+CQ84+CZ84</f>
        <v>224</v>
      </c>
      <c r="DJ84" s="13">
        <f>F84+O84+X84+AG84+AP84+AY84+BH84+BQ84+BZ84+CI84+CR84+DA84</f>
        <v>1903</v>
      </c>
      <c r="DK84" s="14">
        <f>G84+P84+Y84+AH84+AQ84+AZ84+BI84+BR84+CA84+CJ84+CS84+DB84</f>
        <v>320</v>
      </c>
      <c r="DL84" s="38">
        <f t="shared" si="70"/>
        <v>0.17971623751970572</v>
      </c>
      <c r="DM84" s="39">
        <f t="shared" si="70"/>
        <v>0.3</v>
      </c>
    </row>
    <row r="85" spans="1:117" s="16" customFormat="1" x14ac:dyDescent="0.25">
      <c r="A85" s="19" t="s">
        <v>93</v>
      </c>
      <c r="B85" s="11">
        <v>53</v>
      </c>
      <c r="C85" s="11">
        <v>8</v>
      </c>
      <c r="D85" s="11">
        <v>276</v>
      </c>
      <c r="E85" s="12">
        <v>26</v>
      </c>
      <c r="F85" s="13">
        <f t="shared" si="47"/>
        <v>329</v>
      </c>
      <c r="G85" s="14">
        <f t="shared" si="47"/>
        <v>34</v>
      </c>
      <c r="H85" s="38">
        <f t="shared" si="48"/>
        <v>0.16109422492401215</v>
      </c>
      <c r="I85" s="39">
        <f t="shared" si="48"/>
        <v>0.23529411764705882</v>
      </c>
      <c r="J85" s="5"/>
      <c r="K85" s="11">
        <v>50</v>
      </c>
      <c r="L85" s="11">
        <v>5</v>
      </c>
      <c r="M85" s="11">
        <v>192</v>
      </c>
      <c r="N85" s="12">
        <v>25</v>
      </c>
      <c r="O85" s="13">
        <f t="shared" si="49"/>
        <v>242</v>
      </c>
      <c r="P85" s="14">
        <f t="shared" si="49"/>
        <v>30</v>
      </c>
      <c r="Q85" s="38">
        <f t="shared" si="50"/>
        <v>0.20661157024793389</v>
      </c>
      <c r="R85" s="39">
        <f t="shared" si="50"/>
        <v>0.16666666666666666</v>
      </c>
      <c r="S85" s="5"/>
      <c r="T85" s="11">
        <v>34</v>
      </c>
      <c r="U85" s="11">
        <v>5</v>
      </c>
      <c r="V85" s="11">
        <v>164</v>
      </c>
      <c r="W85" s="12">
        <v>13</v>
      </c>
      <c r="X85" s="13">
        <f t="shared" si="51"/>
        <v>198</v>
      </c>
      <c r="Y85" s="14">
        <f t="shared" si="51"/>
        <v>18</v>
      </c>
      <c r="Z85" s="38">
        <f t="shared" si="52"/>
        <v>0.17171717171717171</v>
      </c>
      <c r="AA85" s="39">
        <f t="shared" si="52"/>
        <v>0.27777777777777779</v>
      </c>
      <c r="AB85" s="5"/>
      <c r="AC85" s="11">
        <v>56</v>
      </c>
      <c r="AD85" s="11">
        <v>8</v>
      </c>
      <c r="AE85" s="11">
        <v>144</v>
      </c>
      <c r="AF85" s="12">
        <v>17</v>
      </c>
      <c r="AG85" s="13">
        <f t="shared" si="53"/>
        <v>200</v>
      </c>
      <c r="AH85" s="14">
        <f t="shared" si="53"/>
        <v>25</v>
      </c>
      <c r="AI85" s="38">
        <f t="shared" si="54"/>
        <v>0.28000000000000003</v>
      </c>
      <c r="AJ85" s="39">
        <f t="shared" si="54"/>
        <v>0.32</v>
      </c>
      <c r="AK85" s="15"/>
      <c r="AL85" s="11">
        <v>30</v>
      </c>
      <c r="AM85" s="11">
        <v>7</v>
      </c>
      <c r="AN85" s="11">
        <v>139</v>
      </c>
      <c r="AO85" s="12">
        <v>16</v>
      </c>
      <c r="AP85" s="13">
        <f t="shared" si="55"/>
        <v>169</v>
      </c>
      <c r="AQ85" s="14">
        <f t="shared" si="55"/>
        <v>23</v>
      </c>
      <c r="AR85" s="38">
        <f t="shared" si="56"/>
        <v>0.17751479289940827</v>
      </c>
      <c r="AS85" s="39">
        <f t="shared" si="56"/>
        <v>0.30434782608695654</v>
      </c>
      <c r="AT85" s="15"/>
      <c r="AU85" s="11">
        <v>34</v>
      </c>
      <c r="AV85" s="11">
        <v>13</v>
      </c>
      <c r="AW85" s="11">
        <v>100</v>
      </c>
      <c r="AX85" s="12">
        <v>9</v>
      </c>
      <c r="AY85" s="13">
        <f t="shared" si="57"/>
        <v>134</v>
      </c>
      <c r="AZ85" s="14">
        <f t="shared" si="57"/>
        <v>22</v>
      </c>
      <c r="BA85" s="38">
        <f t="shared" si="58"/>
        <v>0.2537313432835821</v>
      </c>
      <c r="BB85" s="39">
        <f t="shared" si="58"/>
        <v>0.59090909090909094</v>
      </c>
      <c r="BC85" s="15"/>
      <c r="BD85" s="11">
        <v>38</v>
      </c>
      <c r="BE85" s="11">
        <v>6</v>
      </c>
      <c r="BF85" s="11">
        <v>117</v>
      </c>
      <c r="BG85" s="12">
        <v>18</v>
      </c>
      <c r="BH85" s="13">
        <f t="shared" si="59"/>
        <v>155</v>
      </c>
      <c r="BI85" s="14">
        <f t="shared" si="59"/>
        <v>24</v>
      </c>
      <c r="BJ85" s="38">
        <f t="shared" si="60"/>
        <v>0.24516129032258063</v>
      </c>
      <c r="BK85" s="39">
        <f t="shared" si="60"/>
        <v>0.25</v>
      </c>
      <c r="BL85" s="15"/>
      <c r="BM85" s="11">
        <v>27</v>
      </c>
      <c r="BN85" s="11">
        <v>6</v>
      </c>
      <c r="BO85" s="11">
        <v>107</v>
      </c>
      <c r="BP85" s="12">
        <v>14</v>
      </c>
      <c r="BQ85" s="13">
        <f t="shared" si="61"/>
        <v>134</v>
      </c>
      <c r="BR85" s="14">
        <f t="shared" si="61"/>
        <v>20</v>
      </c>
      <c r="BS85" s="38">
        <f t="shared" si="62"/>
        <v>0.20149253731343283</v>
      </c>
      <c r="BT85" s="39">
        <f t="shared" si="62"/>
        <v>0.3</v>
      </c>
      <c r="BU85" s="15"/>
      <c r="BV85" s="11">
        <v>31</v>
      </c>
      <c r="BW85" s="11">
        <v>8</v>
      </c>
      <c r="BX85" s="11">
        <v>124</v>
      </c>
      <c r="BY85" s="12">
        <v>9</v>
      </c>
      <c r="BZ85" s="13">
        <f t="shared" si="63"/>
        <v>155</v>
      </c>
      <c r="CA85" s="14">
        <f t="shared" si="63"/>
        <v>17</v>
      </c>
      <c r="CB85" s="38">
        <f t="shared" si="64"/>
        <v>0.2</v>
      </c>
      <c r="CC85" s="39">
        <f t="shared" si="64"/>
        <v>0.47058823529411764</v>
      </c>
      <c r="CD85" s="15"/>
      <c r="CE85" s="11">
        <v>34</v>
      </c>
      <c r="CF85" s="11">
        <v>7</v>
      </c>
      <c r="CG85" s="11">
        <v>109</v>
      </c>
      <c r="CH85" s="12">
        <v>15</v>
      </c>
      <c r="CI85" s="13">
        <f t="shared" si="65"/>
        <v>143</v>
      </c>
      <c r="CJ85" s="14">
        <f t="shared" si="65"/>
        <v>22</v>
      </c>
      <c r="CK85" s="38">
        <f t="shared" si="66"/>
        <v>0.23776223776223776</v>
      </c>
      <c r="CL85" s="39">
        <f t="shared" si="66"/>
        <v>0.31818181818181818</v>
      </c>
      <c r="CM85" s="15"/>
      <c r="CN85" s="11">
        <v>22</v>
      </c>
      <c r="CO85" s="11">
        <v>5</v>
      </c>
      <c r="CP85" s="11">
        <v>107</v>
      </c>
      <c r="CQ85" s="12">
        <v>14</v>
      </c>
      <c r="CR85" s="13">
        <f t="shared" si="67"/>
        <v>129</v>
      </c>
      <c r="CS85" s="14">
        <f t="shared" si="67"/>
        <v>19</v>
      </c>
      <c r="CT85" s="38">
        <f t="shared" si="68"/>
        <v>0.17054263565891473</v>
      </c>
      <c r="CU85" s="39">
        <f t="shared" si="68"/>
        <v>0.26315789473684209</v>
      </c>
      <c r="CV85" s="15"/>
      <c r="CW85" s="11">
        <v>33</v>
      </c>
      <c r="CX85" s="11">
        <v>4</v>
      </c>
      <c r="CY85" s="11">
        <v>125</v>
      </c>
      <c r="CZ85" s="12">
        <v>19</v>
      </c>
      <c r="DA85" s="13">
        <v>158</v>
      </c>
      <c r="DB85" s="14">
        <v>23</v>
      </c>
      <c r="DC85" s="38">
        <f t="shared" si="69"/>
        <v>0.20886075949367089</v>
      </c>
      <c r="DD85" s="39">
        <f t="shared" si="69"/>
        <v>0.17391304347826086</v>
      </c>
      <c r="DE85" s="15"/>
      <c r="DF85" s="11">
        <f>B85+K85+T85+AC85+AL85+AU85+BD85+BM85+BV85+CE85+CN85+CW85</f>
        <v>442</v>
      </c>
      <c r="DG85" s="11">
        <f>C85+L85+U85+AD85+AM85+AV85+BE85+BN85+BW85+CF85+CO85+CX85</f>
        <v>82</v>
      </c>
      <c r="DH85" s="11">
        <f>D85+M85+V85+AE85+AN85+AW85+BF85+BO85+BX85+CG85+CP85+CY85</f>
        <v>1704</v>
      </c>
      <c r="DI85" s="12">
        <f>E85+N85+W85+AF85+AO85+AX85+BG85+BP85+BY85+CH85+CQ85+CZ85</f>
        <v>195</v>
      </c>
      <c r="DJ85" s="13">
        <f>F85+O85+X85+AG85+AP85+AY85+BH85+BQ85+BZ85+CI85+CR85+DA85</f>
        <v>2146</v>
      </c>
      <c r="DK85" s="14">
        <f>G85+P85+Y85+AH85+AQ85+AZ85+BI85+BR85+CA85+CJ85+CS85+DB85</f>
        <v>277</v>
      </c>
      <c r="DL85" s="38">
        <f t="shared" si="70"/>
        <v>0.20596458527493011</v>
      </c>
      <c r="DM85" s="39">
        <f t="shared" si="70"/>
        <v>0.29602888086642598</v>
      </c>
    </row>
    <row r="86" spans="1:117" s="16" customFormat="1" x14ac:dyDescent="0.25">
      <c r="A86" s="19" t="s">
        <v>94</v>
      </c>
      <c r="B86" s="11">
        <v>128</v>
      </c>
      <c r="C86" s="11">
        <v>18</v>
      </c>
      <c r="D86" s="11">
        <v>870</v>
      </c>
      <c r="E86" s="12">
        <v>45</v>
      </c>
      <c r="F86" s="13">
        <f t="shared" si="47"/>
        <v>998</v>
      </c>
      <c r="G86" s="14">
        <f t="shared" si="47"/>
        <v>63</v>
      </c>
      <c r="H86" s="38">
        <f t="shared" si="48"/>
        <v>0.12825651302605209</v>
      </c>
      <c r="I86" s="39">
        <f t="shared" si="48"/>
        <v>0.2857142857142857</v>
      </c>
      <c r="J86" s="5"/>
      <c r="K86" s="11">
        <v>106</v>
      </c>
      <c r="L86" s="11">
        <v>13</v>
      </c>
      <c r="M86" s="11">
        <v>884</v>
      </c>
      <c r="N86" s="12">
        <v>48</v>
      </c>
      <c r="O86" s="13">
        <f t="shared" si="49"/>
        <v>990</v>
      </c>
      <c r="P86" s="14">
        <f t="shared" si="49"/>
        <v>61</v>
      </c>
      <c r="Q86" s="38">
        <f t="shared" si="50"/>
        <v>0.10707070707070707</v>
      </c>
      <c r="R86" s="39">
        <f t="shared" si="50"/>
        <v>0.21311475409836064</v>
      </c>
      <c r="S86" s="5"/>
      <c r="T86" s="11">
        <v>122</v>
      </c>
      <c r="U86" s="11">
        <v>11</v>
      </c>
      <c r="V86" s="11">
        <v>891</v>
      </c>
      <c r="W86" s="12">
        <v>43</v>
      </c>
      <c r="X86" s="13">
        <f t="shared" si="51"/>
        <v>1013</v>
      </c>
      <c r="Y86" s="14">
        <f t="shared" si="51"/>
        <v>54</v>
      </c>
      <c r="Z86" s="38">
        <f t="shared" si="52"/>
        <v>0.12043435340572557</v>
      </c>
      <c r="AA86" s="39">
        <f t="shared" si="52"/>
        <v>0.20370370370370369</v>
      </c>
      <c r="AB86" s="5"/>
      <c r="AC86" s="11">
        <v>109</v>
      </c>
      <c r="AD86" s="11">
        <v>13</v>
      </c>
      <c r="AE86" s="11">
        <v>850</v>
      </c>
      <c r="AF86" s="12">
        <v>38</v>
      </c>
      <c r="AG86" s="13">
        <f t="shared" si="53"/>
        <v>959</v>
      </c>
      <c r="AH86" s="14">
        <f t="shared" si="53"/>
        <v>51</v>
      </c>
      <c r="AI86" s="38">
        <f t="shared" si="54"/>
        <v>0.11366006256517205</v>
      </c>
      <c r="AJ86" s="39">
        <f t="shared" si="54"/>
        <v>0.25490196078431371</v>
      </c>
      <c r="AK86" s="15"/>
      <c r="AL86" s="11">
        <v>89</v>
      </c>
      <c r="AM86" s="11">
        <v>15</v>
      </c>
      <c r="AN86" s="11">
        <v>739</v>
      </c>
      <c r="AO86" s="12">
        <v>40</v>
      </c>
      <c r="AP86" s="13">
        <f t="shared" si="55"/>
        <v>828</v>
      </c>
      <c r="AQ86" s="14">
        <f t="shared" si="55"/>
        <v>55</v>
      </c>
      <c r="AR86" s="38">
        <f t="shared" si="56"/>
        <v>0.10748792270531402</v>
      </c>
      <c r="AS86" s="39">
        <f t="shared" si="56"/>
        <v>0.27272727272727271</v>
      </c>
      <c r="AT86" s="15"/>
      <c r="AU86" s="11">
        <v>95</v>
      </c>
      <c r="AV86" s="11">
        <v>13</v>
      </c>
      <c r="AW86" s="11">
        <v>572</v>
      </c>
      <c r="AX86" s="12">
        <v>31</v>
      </c>
      <c r="AY86" s="13">
        <f t="shared" si="57"/>
        <v>667</v>
      </c>
      <c r="AZ86" s="14">
        <f t="shared" si="57"/>
        <v>44</v>
      </c>
      <c r="BA86" s="38">
        <f t="shared" si="58"/>
        <v>0.14242878560719641</v>
      </c>
      <c r="BB86" s="39">
        <f t="shared" si="58"/>
        <v>0.29545454545454547</v>
      </c>
      <c r="BC86" s="15"/>
      <c r="BD86" s="11">
        <v>105</v>
      </c>
      <c r="BE86" s="11">
        <v>7</v>
      </c>
      <c r="BF86" s="11">
        <v>629</v>
      </c>
      <c r="BG86" s="12">
        <v>50</v>
      </c>
      <c r="BH86" s="13">
        <f t="shared" si="59"/>
        <v>734</v>
      </c>
      <c r="BI86" s="14">
        <f t="shared" si="59"/>
        <v>57</v>
      </c>
      <c r="BJ86" s="38">
        <f t="shared" si="60"/>
        <v>0.14305177111716622</v>
      </c>
      <c r="BK86" s="39">
        <f t="shared" si="60"/>
        <v>0.12280701754385964</v>
      </c>
      <c r="BL86" s="15"/>
      <c r="BM86" s="11">
        <v>78</v>
      </c>
      <c r="BN86" s="11">
        <v>9</v>
      </c>
      <c r="BO86" s="11">
        <v>622</v>
      </c>
      <c r="BP86" s="12">
        <v>37</v>
      </c>
      <c r="BQ86" s="13">
        <f t="shared" si="61"/>
        <v>700</v>
      </c>
      <c r="BR86" s="14">
        <f t="shared" si="61"/>
        <v>46</v>
      </c>
      <c r="BS86" s="38">
        <f t="shared" si="62"/>
        <v>0.11142857142857143</v>
      </c>
      <c r="BT86" s="39">
        <f t="shared" si="62"/>
        <v>0.19565217391304349</v>
      </c>
      <c r="BU86" s="15"/>
      <c r="BV86" s="11">
        <v>115</v>
      </c>
      <c r="BW86" s="11">
        <v>20</v>
      </c>
      <c r="BX86" s="11">
        <v>640</v>
      </c>
      <c r="BY86" s="12">
        <v>47</v>
      </c>
      <c r="BZ86" s="13">
        <f t="shared" si="63"/>
        <v>755</v>
      </c>
      <c r="CA86" s="14">
        <f t="shared" si="63"/>
        <v>67</v>
      </c>
      <c r="CB86" s="38">
        <f t="shared" si="64"/>
        <v>0.15231788079470199</v>
      </c>
      <c r="CC86" s="39">
        <f t="shared" si="64"/>
        <v>0.29850746268656714</v>
      </c>
      <c r="CD86" s="15"/>
      <c r="CE86" s="11">
        <v>87</v>
      </c>
      <c r="CF86" s="11">
        <v>14</v>
      </c>
      <c r="CG86" s="11">
        <v>568</v>
      </c>
      <c r="CH86" s="12">
        <v>30</v>
      </c>
      <c r="CI86" s="13">
        <f t="shared" si="65"/>
        <v>655</v>
      </c>
      <c r="CJ86" s="14">
        <f t="shared" si="65"/>
        <v>44</v>
      </c>
      <c r="CK86" s="38">
        <f t="shared" si="66"/>
        <v>0.13282442748091602</v>
      </c>
      <c r="CL86" s="39">
        <f t="shared" si="66"/>
        <v>0.31818181818181818</v>
      </c>
      <c r="CM86" s="15"/>
      <c r="CN86" s="11">
        <v>91</v>
      </c>
      <c r="CO86" s="11">
        <v>17</v>
      </c>
      <c r="CP86" s="11">
        <v>491</v>
      </c>
      <c r="CQ86" s="12">
        <v>41</v>
      </c>
      <c r="CR86" s="13">
        <f t="shared" si="67"/>
        <v>582</v>
      </c>
      <c r="CS86" s="14">
        <f t="shared" si="67"/>
        <v>58</v>
      </c>
      <c r="CT86" s="38">
        <f t="shared" si="68"/>
        <v>0.1563573883161512</v>
      </c>
      <c r="CU86" s="39">
        <f t="shared" si="68"/>
        <v>0.29310344827586204</v>
      </c>
      <c r="CV86" s="15"/>
      <c r="CW86" s="11">
        <v>80</v>
      </c>
      <c r="CX86" s="11">
        <v>18</v>
      </c>
      <c r="CY86" s="11">
        <v>516</v>
      </c>
      <c r="CZ86" s="12">
        <v>20</v>
      </c>
      <c r="DA86" s="13">
        <v>596</v>
      </c>
      <c r="DB86" s="14">
        <v>38</v>
      </c>
      <c r="DC86" s="38">
        <f t="shared" si="69"/>
        <v>0.13422818791946309</v>
      </c>
      <c r="DD86" s="39">
        <f t="shared" si="69"/>
        <v>0.47368421052631576</v>
      </c>
      <c r="DE86" s="15"/>
      <c r="DF86" s="11">
        <f>B86+K86+T86+AC86+AL86+AU86+BD86+BM86+BV86+CE86+CN86+CW86</f>
        <v>1205</v>
      </c>
      <c r="DG86" s="11">
        <f>C86+L86+U86+AD86+AM86+AV86+BE86+BN86+BW86+CF86+CO86+CX86</f>
        <v>168</v>
      </c>
      <c r="DH86" s="11">
        <f>D86+M86+V86+AE86+AN86+AW86+BF86+BO86+BX86+CG86+CP86+CY86</f>
        <v>8272</v>
      </c>
      <c r="DI86" s="12">
        <f>E86+N86+W86+AF86+AO86+AX86+BG86+BP86+BY86+CH86+CQ86+CZ86</f>
        <v>470</v>
      </c>
      <c r="DJ86" s="13">
        <f>F86+O86+X86+AG86+AP86+AY86+BH86+BQ86+BZ86+CI86+CR86+DA86</f>
        <v>9477</v>
      </c>
      <c r="DK86" s="14">
        <f>G86+P86+Y86+AH86+AQ86+AZ86+BI86+BR86+CA86+CJ86+CS86+DB86</f>
        <v>638</v>
      </c>
      <c r="DL86" s="38">
        <f t="shared" si="70"/>
        <v>0.12714994196475679</v>
      </c>
      <c r="DM86" s="39">
        <f t="shared" si="70"/>
        <v>0.26332288401253917</v>
      </c>
    </row>
    <row r="87" spans="1:117" s="16" customFormat="1" x14ac:dyDescent="0.25">
      <c r="A87" s="19" t="s">
        <v>95</v>
      </c>
      <c r="B87" s="11">
        <v>54</v>
      </c>
      <c r="C87" s="11">
        <v>6</v>
      </c>
      <c r="D87" s="11">
        <v>505</v>
      </c>
      <c r="E87" s="12">
        <v>17</v>
      </c>
      <c r="F87" s="13">
        <f t="shared" si="47"/>
        <v>559</v>
      </c>
      <c r="G87" s="14">
        <f t="shared" si="47"/>
        <v>23</v>
      </c>
      <c r="H87" s="38">
        <f t="shared" si="48"/>
        <v>9.6601073345259386E-2</v>
      </c>
      <c r="I87" s="39">
        <f t="shared" si="48"/>
        <v>0.2608695652173913</v>
      </c>
      <c r="J87" s="5"/>
      <c r="K87" s="11">
        <v>54</v>
      </c>
      <c r="L87" s="11">
        <v>12</v>
      </c>
      <c r="M87" s="11">
        <v>390</v>
      </c>
      <c r="N87" s="12">
        <v>32</v>
      </c>
      <c r="O87" s="13">
        <f t="shared" si="49"/>
        <v>444</v>
      </c>
      <c r="P87" s="14">
        <f t="shared" si="49"/>
        <v>44</v>
      </c>
      <c r="Q87" s="38">
        <f t="shared" si="50"/>
        <v>0.12162162162162163</v>
      </c>
      <c r="R87" s="39">
        <f t="shared" si="50"/>
        <v>0.27272727272727271</v>
      </c>
      <c r="S87" s="5"/>
      <c r="T87" s="11">
        <v>60</v>
      </c>
      <c r="U87" s="11">
        <v>14</v>
      </c>
      <c r="V87" s="11">
        <v>356</v>
      </c>
      <c r="W87" s="12">
        <v>18</v>
      </c>
      <c r="X87" s="13">
        <f t="shared" si="51"/>
        <v>416</v>
      </c>
      <c r="Y87" s="14">
        <f t="shared" si="51"/>
        <v>32</v>
      </c>
      <c r="Z87" s="38">
        <f t="shared" si="52"/>
        <v>0.14423076923076922</v>
      </c>
      <c r="AA87" s="39">
        <f t="shared" si="52"/>
        <v>0.4375</v>
      </c>
      <c r="AB87" s="5"/>
      <c r="AC87" s="11">
        <v>58</v>
      </c>
      <c r="AD87" s="11">
        <v>13</v>
      </c>
      <c r="AE87" s="11">
        <v>361</v>
      </c>
      <c r="AF87" s="12">
        <v>24</v>
      </c>
      <c r="AG87" s="13">
        <f t="shared" si="53"/>
        <v>419</v>
      </c>
      <c r="AH87" s="14">
        <f t="shared" si="53"/>
        <v>37</v>
      </c>
      <c r="AI87" s="38">
        <f t="shared" si="54"/>
        <v>0.13842482100238662</v>
      </c>
      <c r="AJ87" s="39">
        <f t="shared" si="54"/>
        <v>0.35135135135135137</v>
      </c>
      <c r="AK87" s="15"/>
      <c r="AL87" s="11">
        <v>47</v>
      </c>
      <c r="AM87" s="11">
        <v>5</v>
      </c>
      <c r="AN87" s="11">
        <v>244</v>
      </c>
      <c r="AO87" s="12">
        <v>28</v>
      </c>
      <c r="AP87" s="13">
        <f t="shared" si="55"/>
        <v>291</v>
      </c>
      <c r="AQ87" s="14">
        <f t="shared" si="55"/>
        <v>33</v>
      </c>
      <c r="AR87" s="38">
        <f t="shared" si="56"/>
        <v>0.16151202749140894</v>
      </c>
      <c r="AS87" s="39">
        <f t="shared" si="56"/>
        <v>0.15151515151515152</v>
      </c>
      <c r="AT87" s="15"/>
      <c r="AU87" s="11">
        <v>47</v>
      </c>
      <c r="AV87" s="11">
        <v>8</v>
      </c>
      <c r="AW87" s="11">
        <v>193</v>
      </c>
      <c r="AX87" s="12">
        <v>18</v>
      </c>
      <c r="AY87" s="13">
        <f t="shared" si="57"/>
        <v>240</v>
      </c>
      <c r="AZ87" s="14">
        <f t="shared" si="57"/>
        <v>26</v>
      </c>
      <c r="BA87" s="38">
        <f t="shared" si="58"/>
        <v>0.19583333333333333</v>
      </c>
      <c r="BB87" s="39">
        <f t="shared" si="58"/>
        <v>0.30769230769230771</v>
      </c>
      <c r="BC87" s="15"/>
      <c r="BD87" s="11">
        <v>43</v>
      </c>
      <c r="BE87" s="11">
        <v>11</v>
      </c>
      <c r="BF87" s="11">
        <v>155</v>
      </c>
      <c r="BG87" s="12">
        <v>20</v>
      </c>
      <c r="BH87" s="13">
        <f t="shared" si="59"/>
        <v>198</v>
      </c>
      <c r="BI87" s="14">
        <f t="shared" si="59"/>
        <v>31</v>
      </c>
      <c r="BJ87" s="38">
        <f t="shared" si="60"/>
        <v>0.21717171717171718</v>
      </c>
      <c r="BK87" s="39">
        <f t="shared" si="60"/>
        <v>0.35483870967741937</v>
      </c>
      <c r="BL87" s="15"/>
      <c r="BM87" s="11">
        <v>44</v>
      </c>
      <c r="BN87" s="11">
        <v>12</v>
      </c>
      <c r="BO87" s="11">
        <v>146</v>
      </c>
      <c r="BP87" s="12">
        <v>20</v>
      </c>
      <c r="BQ87" s="13">
        <f t="shared" si="61"/>
        <v>190</v>
      </c>
      <c r="BR87" s="14">
        <f t="shared" si="61"/>
        <v>32</v>
      </c>
      <c r="BS87" s="38">
        <f t="shared" si="62"/>
        <v>0.23157894736842105</v>
      </c>
      <c r="BT87" s="39">
        <f t="shared" si="62"/>
        <v>0.375</v>
      </c>
      <c r="BU87" s="15"/>
      <c r="BV87" s="11">
        <v>51</v>
      </c>
      <c r="BW87" s="11">
        <v>13</v>
      </c>
      <c r="BX87" s="11">
        <v>146</v>
      </c>
      <c r="BY87" s="12">
        <v>27</v>
      </c>
      <c r="BZ87" s="13">
        <f t="shared" si="63"/>
        <v>197</v>
      </c>
      <c r="CA87" s="14">
        <f t="shared" si="63"/>
        <v>40</v>
      </c>
      <c r="CB87" s="38">
        <f t="shared" si="64"/>
        <v>0.25888324873096447</v>
      </c>
      <c r="CC87" s="39">
        <f t="shared" si="64"/>
        <v>0.32500000000000001</v>
      </c>
      <c r="CD87" s="15"/>
      <c r="CE87" s="11">
        <v>38</v>
      </c>
      <c r="CF87" s="11">
        <v>6</v>
      </c>
      <c r="CG87" s="11">
        <v>142</v>
      </c>
      <c r="CH87" s="12">
        <v>16</v>
      </c>
      <c r="CI87" s="13">
        <f t="shared" si="65"/>
        <v>180</v>
      </c>
      <c r="CJ87" s="14">
        <f t="shared" si="65"/>
        <v>22</v>
      </c>
      <c r="CK87" s="38">
        <f t="shared" si="66"/>
        <v>0.21111111111111111</v>
      </c>
      <c r="CL87" s="39">
        <f t="shared" si="66"/>
        <v>0.27272727272727271</v>
      </c>
      <c r="CM87" s="15"/>
      <c r="CN87" s="11">
        <v>36</v>
      </c>
      <c r="CO87" s="11">
        <v>8</v>
      </c>
      <c r="CP87" s="11">
        <v>152</v>
      </c>
      <c r="CQ87" s="12">
        <v>23</v>
      </c>
      <c r="CR87" s="13">
        <f t="shared" si="67"/>
        <v>188</v>
      </c>
      <c r="CS87" s="14">
        <f t="shared" si="67"/>
        <v>31</v>
      </c>
      <c r="CT87" s="38">
        <f t="shared" si="68"/>
        <v>0.19148936170212766</v>
      </c>
      <c r="CU87" s="39">
        <f t="shared" si="68"/>
        <v>0.25806451612903225</v>
      </c>
      <c r="CV87" s="15"/>
      <c r="CW87" s="11">
        <v>51</v>
      </c>
      <c r="CX87" s="11">
        <v>7</v>
      </c>
      <c r="CY87" s="11">
        <v>210</v>
      </c>
      <c r="CZ87" s="12">
        <v>28</v>
      </c>
      <c r="DA87" s="13">
        <v>261</v>
      </c>
      <c r="DB87" s="14">
        <v>35</v>
      </c>
      <c r="DC87" s="38">
        <f t="shared" si="69"/>
        <v>0.19540229885057472</v>
      </c>
      <c r="DD87" s="39">
        <f t="shared" si="69"/>
        <v>0.2</v>
      </c>
      <c r="DE87" s="15"/>
      <c r="DF87" s="11">
        <f>B87+K87+T87+AC87+AL87+AU87+BD87+BM87+BV87+CE87+CN87+CW87</f>
        <v>583</v>
      </c>
      <c r="DG87" s="11">
        <f>C87+L87+U87+AD87+AM87+AV87+BE87+BN87+BW87+CF87+CO87+CX87</f>
        <v>115</v>
      </c>
      <c r="DH87" s="11">
        <f>D87+M87+V87+AE87+AN87+AW87+BF87+BO87+BX87+CG87+CP87+CY87</f>
        <v>3000</v>
      </c>
      <c r="DI87" s="12">
        <f>E87+N87+W87+AF87+AO87+AX87+BG87+BP87+BY87+CH87+CQ87+CZ87</f>
        <v>271</v>
      </c>
      <c r="DJ87" s="13">
        <f>F87+O87+X87+AG87+AP87+AY87+BH87+BQ87+BZ87+CI87+CR87+DA87</f>
        <v>3583</v>
      </c>
      <c r="DK87" s="14">
        <f>G87+P87+Y87+AH87+AQ87+AZ87+BI87+BR87+CA87+CJ87+CS87+DB87</f>
        <v>386</v>
      </c>
      <c r="DL87" s="38">
        <f t="shared" si="70"/>
        <v>0.16271281049399944</v>
      </c>
      <c r="DM87" s="39">
        <f t="shared" si="70"/>
        <v>0.29792746113989638</v>
      </c>
    </row>
    <row r="88" spans="1:117" s="16" customFormat="1" x14ac:dyDescent="0.25">
      <c r="A88" s="19" t="s">
        <v>96</v>
      </c>
      <c r="B88" s="11">
        <v>66</v>
      </c>
      <c r="C88" s="11">
        <v>11</v>
      </c>
      <c r="D88" s="11">
        <v>301</v>
      </c>
      <c r="E88" s="12">
        <v>20</v>
      </c>
      <c r="F88" s="13">
        <f t="shared" si="47"/>
        <v>367</v>
      </c>
      <c r="G88" s="14">
        <f t="shared" si="47"/>
        <v>31</v>
      </c>
      <c r="H88" s="38">
        <f t="shared" si="48"/>
        <v>0.17983651226158037</v>
      </c>
      <c r="I88" s="39">
        <f t="shared" si="48"/>
        <v>0.35483870967741937</v>
      </c>
      <c r="J88" s="5"/>
      <c r="K88" s="11">
        <v>63</v>
      </c>
      <c r="L88" s="11">
        <v>18</v>
      </c>
      <c r="M88" s="11">
        <v>293</v>
      </c>
      <c r="N88" s="12">
        <v>32</v>
      </c>
      <c r="O88" s="13">
        <f t="shared" si="49"/>
        <v>356</v>
      </c>
      <c r="P88" s="14">
        <f t="shared" si="49"/>
        <v>50</v>
      </c>
      <c r="Q88" s="38">
        <f t="shared" si="50"/>
        <v>0.17696629213483145</v>
      </c>
      <c r="R88" s="39">
        <f t="shared" si="50"/>
        <v>0.36</v>
      </c>
      <c r="S88" s="5"/>
      <c r="T88" s="11">
        <v>61</v>
      </c>
      <c r="U88" s="11">
        <v>16</v>
      </c>
      <c r="V88" s="11">
        <v>256</v>
      </c>
      <c r="W88" s="12">
        <v>21</v>
      </c>
      <c r="X88" s="13">
        <f t="shared" si="51"/>
        <v>317</v>
      </c>
      <c r="Y88" s="14">
        <f t="shared" si="51"/>
        <v>37</v>
      </c>
      <c r="Z88" s="38">
        <f t="shared" si="52"/>
        <v>0.19242902208201892</v>
      </c>
      <c r="AA88" s="39">
        <f t="shared" si="52"/>
        <v>0.43243243243243246</v>
      </c>
      <c r="AB88" s="5"/>
      <c r="AC88" s="11">
        <v>75</v>
      </c>
      <c r="AD88" s="11">
        <v>16</v>
      </c>
      <c r="AE88" s="11">
        <v>213</v>
      </c>
      <c r="AF88" s="12">
        <v>25</v>
      </c>
      <c r="AG88" s="13">
        <f t="shared" si="53"/>
        <v>288</v>
      </c>
      <c r="AH88" s="14">
        <f t="shared" si="53"/>
        <v>41</v>
      </c>
      <c r="AI88" s="38">
        <f t="shared" si="54"/>
        <v>0.26041666666666669</v>
      </c>
      <c r="AJ88" s="39">
        <f t="shared" si="54"/>
        <v>0.3902439024390244</v>
      </c>
      <c r="AK88" s="15"/>
      <c r="AL88" s="11">
        <v>60</v>
      </c>
      <c r="AM88" s="11">
        <v>16</v>
      </c>
      <c r="AN88" s="11">
        <v>200</v>
      </c>
      <c r="AO88" s="12">
        <v>27</v>
      </c>
      <c r="AP88" s="13">
        <f t="shared" si="55"/>
        <v>260</v>
      </c>
      <c r="AQ88" s="14">
        <f t="shared" si="55"/>
        <v>43</v>
      </c>
      <c r="AR88" s="38">
        <f t="shared" si="56"/>
        <v>0.23076923076923078</v>
      </c>
      <c r="AS88" s="39">
        <f t="shared" si="56"/>
        <v>0.37209302325581395</v>
      </c>
      <c r="AT88" s="15"/>
      <c r="AU88" s="11">
        <v>34</v>
      </c>
      <c r="AV88" s="11">
        <v>9</v>
      </c>
      <c r="AW88" s="11">
        <v>220</v>
      </c>
      <c r="AX88" s="12">
        <v>28</v>
      </c>
      <c r="AY88" s="13">
        <f t="shared" si="57"/>
        <v>254</v>
      </c>
      <c r="AZ88" s="14">
        <f t="shared" si="57"/>
        <v>37</v>
      </c>
      <c r="BA88" s="38">
        <f t="shared" si="58"/>
        <v>0.13385826771653545</v>
      </c>
      <c r="BB88" s="39">
        <f t="shared" si="58"/>
        <v>0.24324324324324326</v>
      </c>
      <c r="BC88" s="15"/>
      <c r="BD88" s="11">
        <v>44</v>
      </c>
      <c r="BE88" s="11">
        <v>12</v>
      </c>
      <c r="BF88" s="11">
        <v>194</v>
      </c>
      <c r="BG88" s="12">
        <v>21</v>
      </c>
      <c r="BH88" s="13">
        <f t="shared" si="59"/>
        <v>238</v>
      </c>
      <c r="BI88" s="14">
        <f t="shared" si="59"/>
        <v>33</v>
      </c>
      <c r="BJ88" s="38">
        <f t="shared" si="60"/>
        <v>0.18487394957983194</v>
      </c>
      <c r="BK88" s="39">
        <f t="shared" si="60"/>
        <v>0.36363636363636365</v>
      </c>
      <c r="BL88" s="15"/>
      <c r="BM88" s="11">
        <v>40</v>
      </c>
      <c r="BN88" s="11">
        <v>10</v>
      </c>
      <c r="BO88" s="11">
        <v>181</v>
      </c>
      <c r="BP88" s="12">
        <v>15</v>
      </c>
      <c r="BQ88" s="13">
        <f t="shared" si="61"/>
        <v>221</v>
      </c>
      <c r="BR88" s="14">
        <f t="shared" si="61"/>
        <v>25</v>
      </c>
      <c r="BS88" s="38">
        <f t="shared" si="62"/>
        <v>0.18099547511312217</v>
      </c>
      <c r="BT88" s="39">
        <f t="shared" si="62"/>
        <v>0.4</v>
      </c>
      <c r="BU88" s="15"/>
      <c r="BV88" s="11">
        <v>40</v>
      </c>
      <c r="BW88" s="11">
        <v>13</v>
      </c>
      <c r="BX88" s="11">
        <v>236</v>
      </c>
      <c r="BY88" s="12">
        <v>27</v>
      </c>
      <c r="BZ88" s="13">
        <f t="shared" si="63"/>
        <v>276</v>
      </c>
      <c r="CA88" s="14">
        <f t="shared" si="63"/>
        <v>40</v>
      </c>
      <c r="CB88" s="38">
        <f t="shared" si="64"/>
        <v>0.14492753623188406</v>
      </c>
      <c r="CC88" s="39">
        <f t="shared" si="64"/>
        <v>0.32500000000000001</v>
      </c>
      <c r="CD88" s="15"/>
      <c r="CE88" s="11">
        <v>40</v>
      </c>
      <c r="CF88" s="11">
        <v>11</v>
      </c>
      <c r="CG88" s="11">
        <v>171</v>
      </c>
      <c r="CH88" s="12">
        <v>16</v>
      </c>
      <c r="CI88" s="13">
        <f t="shared" si="65"/>
        <v>211</v>
      </c>
      <c r="CJ88" s="14">
        <f t="shared" si="65"/>
        <v>27</v>
      </c>
      <c r="CK88" s="38">
        <f t="shared" si="66"/>
        <v>0.1895734597156398</v>
      </c>
      <c r="CL88" s="39">
        <f t="shared" si="66"/>
        <v>0.40740740740740738</v>
      </c>
      <c r="CM88" s="15"/>
      <c r="CN88" s="11">
        <v>46</v>
      </c>
      <c r="CO88" s="11">
        <v>18</v>
      </c>
      <c r="CP88" s="11">
        <v>188</v>
      </c>
      <c r="CQ88" s="12">
        <v>18</v>
      </c>
      <c r="CR88" s="13">
        <f t="shared" si="67"/>
        <v>234</v>
      </c>
      <c r="CS88" s="14">
        <f t="shared" si="67"/>
        <v>36</v>
      </c>
      <c r="CT88" s="38">
        <f t="shared" si="68"/>
        <v>0.19658119658119658</v>
      </c>
      <c r="CU88" s="39">
        <f t="shared" si="68"/>
        <v>0.5</v>
      </c>
      <c r="CV88" s="15"/>
      <c r="CW88" s="11">
        <v>62</v>
      </c>
      <c r="CX88" s="11">
        <v>14</v>
      </c>
      <c r="CY88" s="11">
        <v>237</v>
      </c>
      <c r="CZ88" s="12">
        <v>15</v>
      </c>
      <c r="DA88" s="13">
        <v>299</v>
      </c>
      <c r="DB88" s="14">
        <v>29</v>
      </c>
      <c r="DC88" s="38">
        <f t="shared" si="69"/>
        <v>0.20735785953177258</v>
      </c>
      <c r="DD88" s="39">
        <f t="shared" si="69"/>
        <v>0.48275862068965519</v>
      </c>
      <c r="DE88" s="15"/>
      <c r="DF88" s="11">
        <f>B88+K88+T88+AC88+AL88+AU88+BD88+BM88+BV88+CE88+CN88+CW88</f>
        <v>631</v>
      </c>
      <c r="DG88" s="11">
        <f>C88+L88+U88+AD88+AM88+AV88+BE88+BN88+BW88+CF88+CO88+CX88</f>
        <v>164</v>
      </c>
      <c r="DH88" s="11">
        <f>D88+M88+V88+AE88+AN88+AW88+BF88+BO88+BX88+CG88+CP88+CY88</f>
        <v>2690</v>
      </c>
      <c r="DI88" s="12">
        <f>E88+N88+W88+AF88+AO88+AX88+BG88+BP88+BY88+CH88+CQ88+CZ88</f>
        <v>265</v>
      </c>
      <c r="DJ88" s="13">
        <f>F88+O88+X88+AG88+AP88+AY88+BH88+BQ88+BZ88+CI88+CR88+DA88</f>
        <v>3321</v>
      </c>
      <c r="DK88" s="14">
        <f>G88+P88+Y88+AH88+AQ88+AZ88+BI88+BR88+CA88+CJ88+CS88+DB88</f>
        <v>429</v>
      </c>
      <c r="DL88" s="38">
        <f t="shared" si="70"/>
        <v>0.19000301114122253</v>
      </c>
      <c r="DM88" s="39">
        <f t="shared" si="70"/>
        <v>0.38228438228438227</v>
      </c>
    </row>
    <row r="89" spans="1:117" s="16" customFormat="1" x14ac:dyDescent="0.25">
      <c r="A89" s="19" t="s">
        <v>97</v>
      </c>
      <c r="B89" s="11">
        <v>58</v>
      </c>
      <c r="C89" s="11">
        <v>8</v>
      </c>
      <c r="D89" s="11">
        <v>339</v>
      </c>
      <c r="E89" s="12">
        <v>20</v>
      </c>
      <c r="F89" s="13">
        <f t="shared" si="47"/>
        <v>397</v>
      </c>
      <c r="G89" s="14">
        <f t="shared" si="47"/>
        <v>28</v>
      </c>
      <c r="H89" s="38">
        <f t="shared" si="48"/>
        <v>0.14609571788413098</v>
      </c>
      <c r="I89" s="39">
        <f t="shared" si="48"/>
        <v>0.2857142857142857</v>
      </c>
      <c r="J89" s="5"/>
      <c r="K89" s="11">
        <v>67</v>
      </c>
      <c r="L89" s="11">
        <v>12</v>
      </c>
      <c r="M89" s="11">
        <v>312</v>
      </c>
      <c r="N89" s="12">
        <v>25</v>
      </c>
      <c r="O89" s="13">
        <f t="shared" si="49"/>
        <v>379</v>
      </c>
      <c r="P89" s="14">
        <f t="shared" si="49"/>
        <v>37</v>
      </c>
      <c r="Q89" s="38">
        <f t="shared" si="50"/>
        <v>0.17678100263852242</v>
      </c>
      <c r="R89" s="39">
        <f t="shared" si="50"/>
        <v>0.32432432432432434</v>
      </c>
      <c r="S89" s="5"/>
      <c r="T89" s="11">
        <v>61</v>
      </c>
      <c r="U89" s="11">
        <v>6</v>
      </c>
      <c r="V89" s="11">
        <v>313</v>
      </c>
      <c r="W89" s="12">
        <v>23</v>
      </c>
      <c r="X89" s="13">
        <f t="shared" si="51"/>
        <v>374</v>
      </c>
      <c r="Y89" s="14">
        <f t="shared" si="51"/>
        <v>29</v>
      </c>
      <c r="Z89" s="38">
        <f t="shared" si="52"/>
        <v>0.16310160427807488</v>
      </c>
      <c r="AA89" s="39">
        <f t="shared" si="52"/>
        <v>0.20689655172413793</v>
      </c>
      <c r="AB89" s="5"/>
      <c r="AC89" s="11">
        <v>55</v>
      </c>
      <c r="AD89" s="11">
        <v>7</v>
      </c>
      <c r="AE89" s="11">
        <v>263</v>
      </c>
      <c r="AF89" s="12">
        <v>13</v>
      </c>
      <c r="AG89" s="13">
        <f t="shared" si="53"/>
        <v>318</v>
      </c>
      <c r="AH89" s="14">
        <f t="shared" si="53"/>
        <v>20</v>
      </c>
      <c r="AI89" s="38">
        <f t="shared" si="54"/>
        <v>0.17295597484276728</v>
      </c>
      <c r="AJ89" s="39">
        <f t="shared" si="54"/>
        <v>0.35</v>
      </c>
      <c r="AK89" s="15"/>
      <c r="AL89" s="11">
        <v>65</v>
      </c>
      <c r="AM89" s="11">
        <v>11</v>
      </c>
      <c r="AN89" s="11">
        <v>227</v>
      </c>
      <c r="AO89" s="12">
        <v>21</v>
      </c>
      <c r="AP89" s="13">
        <f t="shared" si="55"/>
        <v>292</v>
      </c>
      <c r="AQ89" s="14">
        <f t="shared" si="55"/>
        <v>32</v>
      </c>
      <c r="AR89" s="38">
        <f t="shared" si="56"/>
        <v>0.2226027397260274</v>
      </c>
      <c r="AS89" s="39">
        <f t="shared" si="56"/>
        <v>0.34375</v>
      </c>
      <c r="AT89" s="15"/>
      <c r="AU89" s="11">
        <v>68</v>
      </c>
      <c r="AV89" s="11">
        <v>4</v>
      </c>
      <c r="AW89" s="11">
        <v>204</v>
      </c>
      <c r="AX89" s="12">
        <v>14</v>
      </c>
      <c r="AY89" s="13">
        <f t="shared" si="57"/>
        <v>272</v>
      </c>
      <c r="AZ89" s="14">
        <f t="shared" si="57"/>
        <v>18</v>
      </c>
      <c r="BA89" s="38">
        <f t="shared" si="58"/>
        <v>0.25</v>
      </c>
      <c r="BB89" s="39">
        <f t="shared" si="58"/>
        <v>0.22222222222222221</v>
      </c>
      <c r="BC89" s="15"/>
      <c r="BD89" s="11">
        <v>48</v>
      </c>
      <c r="BE89" s="11">
        <v>3</v>
      </c>
      <c r="BF89" s="11">
        <v>180</v>
      </c>
      <c r="BG89" s="12">
        <v>18</v>
      </c>
      <c r="BH89" s="13">
        <f t="shared" si="59"/>
        <v>228</v>
      </c>
      <c r="BI89" s="14">
        <f t="shared" si="59"/>
        <v>21</v>
      </c>
      <c r="BJ89" s="38">
        <f t="shared" si="60"/>
        <v>0.21052631578947367</v>
      </c>
      <c r="BK89" s="39">
        <f t="shared" si="60"/>
        <v>0.14285714285714285</v>
      </c>
      <c r="BL89" s="15"/>
      <c r="BM89" s="11">
        <v>50</v>
      </c>
      <c r="BN89" s="11">
        <v>10</v>
      </c>
      <c r="BO89" s="11">
        <v>219</v>
      </c>
      <c r="BP89" s="12">
        <v>12</v>
      </c>
      <c r="BQ89" s="13">
        <f t="shared" si="61"/>
        <v>269</v>
      </c>
      <c r="BR89" s="14">
        <f t="shared" si="61"/>
        <v>22</v>
      </c>
      <c r="BS89" s="38">
        <f t="shared" si="62"/>
        <v>0.18587360594795538</v>
      </c>
      <c r="BT89" s="39">
        <f t="shared" si="62"/>
        <v>0.45454545454545453</v>
      </c>
      <c r="BU89" s="15"/>
      <c r="BV89" s="11">
        <v>47</v>
      </c>
      <c r="BW89" s="11">
        <v>6</v>
      </c>
      <c r="BX89" s="11">
        <v>304</v>
      </c>
      <c r="BY89" s="12">
        <v>16</v>
      </c>
      <c r="BZ89" s="13">
        <f t="shared" si="63"/>
        <v>351</v>
      </c>
      <c r="CA89" s="14">
        <f t="shared" si="63"/>
        <v>22</v>
      </c>
      <c r="CB89" s="38">
        <f t="shared" si="64"/>
        <v>0.13390313390313391</v>
      </c>
      <c r="CC89" s="39">
        <f t="shared" si="64"/>
        <v>0.27272727272727271</v>
      </c>
      <c r="CD89" s="15"/>
      <c r="CE89" s="11">
        <v>50</v>
      </c>
      <c r="CF89" s="11">
        <v>4</v>
      </c>
      <c r="CG89" s="11">
        <v>336</v>
      </c>
      <c r="CH89" s="12">
        <v>17</v>
      </c>
      <c r="CI89" s="13">
        <f t="shared" si="65"/>
        <v>386</v>
      </c>
      <c r="CJ89" s="14">
        <f t="shared" si="65"/>
        <v>21</v>
      </c>
      <c r="CK89" s="38">
        <f t="shared" si="66"/>
        <v>0.12953367875647667</v>
      </c>
      <c r="CL89" s="39">
        <f t="shared" si="66"/>
        <v>0.19047619047619047</v>
      </c>
      <c r="CM89" s="15"/>
      <c r="CN89" s="11">
        <v>44</v>
      </c>
      <c r="CO89" s="11">
        <v>5</v>
      </c>
      <c r="CP89" s="11">
        <v>326</v>
      </c>
      <c r="CQ89" s="12">
        <v>20</v>
      </c>
      <c r="CR89" s="13">
        <f t="shared" si="67"/>
        <v>370</v>
      </c>
      <c r="CS89" s="14">
        <f t="shared" si="67"/>
        <v>25</v>
      </c>
      <c r="CT89" s="38">
        <f t="shared" si="68"/>
        <v>0.11891891891891893</v>
      </c>
      <c r="CU89" s="39">
        <f t="shared" si="68"/>
        <v>0.2</v>
      </c>
      <c r="CV89" s="15"/>
      <c r="CW89" s="11">
        <v>42</v>
      </c>
      <c r="CX89" s="11">
        <v>4</v>
      </c>
      <c r="CY89" s="11">
        <v>286</v>
      </c>
      <c r="CZ89" s="12">
        <v>10</v>
      </c>
      <c r="DA89" s="13">
        <v>328</v>
      </c>
      <c r="DB89" s="14">
        <v>14</v>
      </c>
      <c r="DC89" s="38">
        <f t="shared" si="69"/>
        <v>0.12804878048780488</v>
      </c>
      <c r="DD89" s="39">
        <f t="shared" si="69"/>
        <v>0.2857142857142857</v>
      </c>
      <c r="DE89" s="15"/>
      <c r="DF89" s="11">
        <f>B89+K89+T89+AC89+AL89+AU89+BD89+BM89+BV89+CE89+CN89+CW89</f>
        <v>655</v>
      </c>
      <c r="DG89" s="11">
        <f>C89+L89+U89+AD89+AM89+AV89+BE89+BN89+BW89+CF89+CO89+CX89</f>
        <v>80</v>
      </c>
      <c r="DH89" s="11">
        <f>D89+M89+V89+AE89+AN89+AW89+BF89+BO89+BX89+CG89+CP89+CY89</f>
        <v>3309</v>
      </c>
      <c r="DI89" s="12">
        <f>E89+N89+W89+AF89+AO89+AX89+BG89+BP89+BY89+CH89+CQ89+CZ89</f>
        <v>209</v>
      </c>
      <c r="DJ89" s="13">
        <f>F89+O89+X89+AG89+AP89+AY89+BH89+BQ89+BZ89+CI89+CR89+DA89</f>
        <v>3964</v>
      </c>
      <c r="DK89" s="14">
        <f>G89+P89+Y89+AH89+AQ89+AZ89+BI89+BR89+CA89+CJ89+CS89+DB89</f>
        <v>289</v>
      </c>
      <c r="DL89" s="38">
        <f t="shared" si="70"/>
        <v>0.16523713420787084</v>
      </c>
      <c r="DM89" s="39">
        <f t="shared" si="70"/>
        <v>0.27681660899653981</v>
      </c>
    </row>
    <row r="90" spans="1:117" s="16" customFormat="1" x14ac:dyDescent="0.25">
      <c r="A90" s="19" t="s">
        <v>98</v>
      </c>
      <c r="B90" s="11">
        <v>59</v>
      </c>
      <c r="C90" s="11">
        <v>7</v>
      </c>
      <c r="D90" s="11">
        <v>528</v>
      </c>
      <c r="E90" s="12">
        <v>17</v>
      </c>
      <c r="F90" s="13">
        <f t="shared" si="47"/>
        <v>587</v>
      </c>
      <c r="G90" s="14">
        <f t="shared" si="47"/>
        <v>24</v>
      </c>
      <c r="H90" s="38">
        <f t="shared" si="48"/>
        <v>0.10051107325383304</v>
      </c>
      <c r="I90" s="39">
        <f t="shared" si="48"/>
        <v>0.29166666666666669</v>
      </c>
      <c r="J90" s="5"/>
      <c r="K90" s="11">
        <v>74</v>
      </c>
      <c r="L90" s="11">
        <v>5</v>
      </c>
      <c r="M90" s="11">
        <v>572</v>
      </c>
      <c r="N90" s="12">
        <v>16</v>
      </c>
      <c r="O90" s="13">
        <f t="shared" si="49"/>
        <v>646</v>
      </c>
      <c r="P90" s="14">
        <f t="shared" si="49"/>
        <v>21</v>
      </c>
      <c r="Q90" s="38">
        <f t="shared" si="50"/>
        <v>0.11455108359133127</v>
      </c>
      <c r="R90" s="39">
        <f t="shared" si="50"/>
        <v>0.23809523809523808</v>
      </c>
      <c r="S90" s="5"/>
      <c r="T90" s="11">
        <v>58</v>
      </c>
      <c r="U90" s="11">
        <v>9</v>
      </c>
      <c r="V90" s="11">
        <v>503</v>
      </c>
      <c r="W90" s="12">
        <v>20</v>
      </c>
      <c r="X90" s="13">
        <f t="shared" si="51"/>
        <v>561</v>
      </c>
      <c r="Y90" s="14">
        <f t="shared" si="51"/>
        <v>29</v>
      </c>
      <c r="Z90" s="38">
        <f t="shared" si="52"/>
        <v>0.10338680926916222</v>
      </c>
      <c r="AA90" s="39">
        <f t="shared" si="52"/>
        <v>0.31034482758620691</v>
      </c>
      <c r="AB90" s="5"/>
      <c r="AC90" s="11">
        <v>54</v>
      </c>
      <c r="AD90" s="11">
        <v>2</v>
      </c>
      <c r="AE90" s="11">
        <v>504</v>
      </c>
      <c r="AF90" s="12">
        <v>19</v>
      </c>
      <c r="AG90" s="13">
        <f t="shared" si="53"/>
        <v>558</v>
      </c>
      <c r="AH90" s="14">
        <f t="shared" si="53"/>
        <v>21</v>
      </c>
      <c r="AI90" s="38">
        <f t="shared" si="54"/>
        <v>9.6774193548387094E-2</v>
      </c>
      <c r="AJ90" s="39">
        <f t="shared" si="54"/>
        <v>9.5238095238095233E-2</v>
      </c>
      <c r="AK90" s="15"/>
      <c r="AL90" s="11">
        <v>61</v>
      </c>
      <c r="AM90" s="11">
        <v>5</v>
      </c>
      <c r="AN90" s="11">
        <v>485</v>
      </c>
      <c r="AO90" s="12">
        <v>12</v>
      </c>
      <c r="AP90" s="13">
        <f t="shared" si="55"/>
        <v>546</v>
      </c>
      <c r="AQ90" s="14">
        <f t="shared" si="55"/>
        <v>17</v>
      </c>
      <c r="AR90" s="38">
        <f t="shared" si="56"/>
        <v>0.11172161172161173</v>
      </c>
      <c r="AS90" s="39">
        <f t="shared" si="56"/>
        <v>0.29411764705882354</v>
      </c>
      <c r="AT90" s="15"/>
      <c r="AU90" s="11">
        <v>38</v>
      </c>
      <c r="AV90" s="11">
        <v>5</v>
      </c>
      <c r="AW90" s="11">
        <v>380</v>
      </c>
      <c r="AX90" s="12">
        <v>10</v>
      </c>
      <c r="AY90" s="13">
        <f t="shared" si="57"/>
        <v>418</v>
      </c>
      <c r="AZ90" s="14">
        <f t="shared" si="57"/>
        <v>15</v>
      </c>
      <c r="BA90" s="38">
        <f t="shared" si="58"/>
        <v>9.0909090909090912E-2</v>
      </c>
      <c r="BB90" s="39">
        <f t="shared" si="58"/>
        <v>0.33333333333333331</v>
      </c>
      <c r="BC90" s="15"/>
      <c r="BD90" s="11">
        <v>48</v>
      </c>
      <c r="BE90" s="11">
        <v>7</v>
      </c>
      <c r="BF90" s="11">
        <v>349</v>
      </c>
      <c r="BG90" s="12">
        <v>11</v>
      </c>
      <c r="BH90" s="13">
        <f t="shared" si="59"/>
        <v>397</v>
      </c>
      <c r="BI90" s="14">
        <f t="shared" si="59"/>
        <v>18</v>
      </c>
      <c r="BJ90" s="38">
        <f t="shared" si="60"/>
        <v>0.12090680100755667</v>
      </c>
      <c r="BK90" s="39">
        <f t="shared" si="60"/>
        <v>0.3888888888888889</v>
      </c>
      <c r="BL90" s="15"/>
      <c r="BM90" s="11">
        <v>26</v>
      </c>
      <c r="BN90" s="11">
        <v>3</v>
      </c>
      <c r="BO90" s="11">
        <v>339</v>
      </c>
      <c r="BP90" s="12">
        <v>16</v>
      </c>
      <c r="BQ90" s="13">
        <f t="shared" si="61"/>
        <v>365</v>
      </c>
      <c r="BR90" s="14">
        <f t="shared" si="61"/>
        <v>19</v>
      </c>
      <c r="BS90" s="38">
        <f t="shared" si="62"/>
        <v>7.1232876712328766E-2</v>
      </c>
      <c r="BT90" s="39">
        <f t="shared" si="62"/>
        <v>0.15789473684210525</v>
      </c>
      <c r="BU90" s="15"/>
      <c r="BV90" s="11">
        <v>40</v>
      </c>
      <c r="BW90" s="11">
        <v>8</v>
      </c>
      <c r="BX90" s="11">
        <v>375</v>
      </c>
      <c r="BY90" s="12">
        <v>12</v>
      </c>
      <c r="BZ90" s="13">
        <f t="shared" si="63"/>
        <v>415</v>
      </c>
      <c r="CA90" s="14">
        <f t="shared" si="63"/>
        <v>20</v>
      </c>
      <c r="CB90" s="38">
        <f t="shared" si="64"/>
        <v>9.6385542168674704E-2</v>
      </c>
      <c r="CC90" s="39">
        <f t="shared" si="64"/>
        <v>0.4</v>
      </c>
      <c r="CD90" s="15"/>
      <c r="CE90" s="11">
        <v>28</v>
      </c>
      <c r="CF90" s="11">
        <v>5</v>
      </c>
      <c r="CG90" s="11">
        <v>363</v>
      </c>
      <c r="CH90" s="12">
        <v>16</v>
      </c>
      <c r="CI90" s="13">
        <f t="shared" si="65"/>
        <v>391</v>
      </c>
      <c r="CJ90" s="14">
        <f t="shared" si="65"/>
        <v>21</v>
      </c>
      <c r="CK90" s="38">
        <f t="shared" si="66"/>
        <v>7.1611253196930943E-2</v>
      </c>
      <c r="CL90" s="39">
        <f t="shared" si="66"/>
        <v>0.23809523809523808</v>
      </c>
      <c r="CM90" s="15"/>
      <c r="CN90" s="11">
        <v>41</v>
      </c>
      <c r="CO90" s="11">
        <v>4</v>
      </c>
      <c r="CP90" s="11">
        <v>367</v>
      </c>
      <c r="CQ90" s="12">
        <v>7</v>
      </c>
      <c r="CR90" s="13">
        <f t="shared" si="67"/>
        <v>408</v>
      </c>
      <c r="CS90" s="14">
        <f t="shared" si="67"/>
        <v>11</v>
      </c>
      <c r="CT90" s="38">
        <f t="shared" si="68"/>
        <v>0.10049019607843138</v>
      </c>
      <c r="CU90" s="39">
        <f t="shared" si="68"/>
        <v>0.36363636363636365</v>
      </c>
      <c r="CV90" s="15"/>
      <c r="CW90" s="11">
        <v>31</v>
      </c>
      <c r="CX90" s="11">
        <v>5</v>
      </c>
      <c r="CY90" s="11">
        <v>351</v>
      </c>
      <c r="CZ90" s="12">
        <v>15</v>
      </c>
      <c r="DA90" s="13">
        <v>382</v>
      </c>
      <c r="DB90" s="14">
        <v>20</v>
      </c>
      <c r="DC90" s="38">
        <f t="shared" si="69"/>
        <v>8.1151832460732987E-2</v>
      </c>
      <c r="DD90" s="39">
        <f t="shared" si="69"/>
        <v>0.25</v>
      </c>
      <c r="DE90" s="15"/>
      <c r="DF90" s="11">
        <f>B90+K90+T90+AC90+AL90+AU90+BD90+BM90+BV90+CE90+CN90+CW90</f>
        <v>558</v>
      </c>
      <c r="DG90" s="11">
        <f>C90+L90+U90+AD90+AM90+AV90+BE90+BN90+BW90+CF90+CO90+CX90</f>
        <v>65</v>
      </c>
      <c r="DH90" s="11">
        <f>D90+M90+V90+AE90+AN90+AW90+BF90+BO90+BX90+CG90+CP90+CY90</f>
        <v>5116</v>
      </c>
      <c r="DI90" s="12">
        <f>E90+N90+W90+AF90+AO90+AX90+BG90+BP90+BY90+CH90+CQ90+CZ90</f>
        <v>171</v>
      </c>
      <c r="DJ90" s="13">
        <f>F90+O90+X90+AG90+AP90+AY90+BH90+BQ90+BZ90+CI90+CR90+DA90</f>
        <v>5674</v>
      </c>
      <c r="DK90" s="14">
        <f>G90+P90+Y90+AH90+AQ90+AZ90+BI90+BR90+CA90+CJ90+CS90+DB90</f>
        <v>236</v>
      </c>
      <c r="DL90" s="38">
        <f t="shared" si="70"/>
        <v>9.834332040888262E-2</v>
      </c>
      <c r="DM90" s="39">
        <f t="shared" si="70"/>
        <v>0.27542372881355931</v>
      </c>
    </row>
    <row r="91" spans="1:117" s="16" customFormat="1" x14ac:dyDescent="0.25">
      <c r="A91" s="19" t="s">
        <v>99</v>
      </c>
      <c r="B91" s="11">
        <v>30</v>
      </c>
      <c r="C91" s="11">
        <v>5</v>
      </c>
      <c r="D91" s="11">
        <v>226</v>
      </c>
      <c r="E91" s="12">
        <v>16</v>
      </c>
      <c r="F91" s="13">
        <f t="shared" si="47"/>
        <v>256</v>
      </c>
      <c r="G91" s="14">
        <f t="shared" si="47"/>
        <v>21</v>
      </c>
      <c r="H91" s="38">
        <f t="shared" si="48"/>
        <v>0.1171875</v>
      </c>
      <c r="I91" s="39">
        <f t="shared" si="48"/>
        <v>0.23809523809523808</v>
      </c>
      <c r="J91" s="5"/>
      <c r="K91" s="11">
        <v>54</v>
      </c>
      <c r="L91" s="11">
        <v>7</v>
      </c>
      <c r="M91" s="11">
        <v>251</v>
      </c>
      <c r="N91" s="12">
        <v>22</v>
      </c>
      <c r="O91" s="13">
        <f t="shared" si="49"/>
        <v>305</v>
      </c>
      <c r="P91" s="14">
        <f t="shared" si="49"/>
        <v>29</v>
      </c>
      <c r="Q91" s="38">
        <f t="shared" si="50"/>
        <v>0.17704918032786884</v>
      </c>
      <c r="R91" s="39">
        <f t="shared" si="50"/>
        <v>0.2413793103448276</v>
      </c>
      <c r="S91" s="5"/>
      <c r="T91" s="11">
        <v>33</v>
      </c>
      <c r="U91" s="11">
        <v>6</v>
      </c>
      <c r="V91" s="11">
        <v>238</v>
      </c>
      <c r="W91" s="12">
        <v>25</v>
      </c>
      <c r="X91" s="13">
        <f t="shared" si="51"/>
        <v>271</v>
      </c>
      <c r="Y91" s="14">
        <f t="shared" si="51"/>
        <v>31</v>
      </c>
      <c r="Z91" s="38">
        <f t="shared" si="52"/>
        <v>0.12177121771217712</v>
      </c>
      <c r="AA91" s="39">
        <f t="shared" si="52"/>
        <v>0.19354838709677419</v>
      </c>
      <c r="AB91" s="5"/>
      <c r="AC91" s="11">
        <v>47</v>
      </c>
      <c r="AD91" s="11">
        <v>12</v>
      </c>
      <c r="AE91" s="11">
        <v>251</v>
      </c>
      <c r="AF91" s="12">
        <v>18</v>
      </c>
      <c r="AG91" s="13">
        <f t="shared" si="53"/>
        <v>298</v>
      </c>
      <c r="AH91" s="14">
        <f t="shared" si="53"/>
        <v>30</v>
      </c>
      <c r="AI91" s="38">
        <f t="shared" si="54"/>
        <v>0.15771812080536912</v>
      </c>
      <c r="AJ91" s="39">
        <f t="shared" si="54"/>
        <v>0.4</v>
      </c>
      <c r="AK91" s="15"/>
      <c r="AL91" s="11">
        <v>56</v>
      </c>
      <c r="AM91" s="11">
        <v>13</v>
      </c>
      <c r="AN91" s="11">
        <v>172</v>
      </c>
      <c r="AO91" s="12">
        <v>21</v>
      </c>
      <c r="AP91" s="13">
        <f t="shared" si="55"/>
        <v>228</v>
      </c>
      <c r="AQ91" s="14">
        <f t="shared" si="55"/>
        <v>34</v>
      </c>
      <c r="AR91" s="38">
        <f t="shared" si="56"/>
        <v>0.24561403508771928</v>
      </c>
      <c r="AS91" s="39">
        <f t="shared" si="56"/>
        <v>0.38235294117647056</v>
      </c>
      <c r="AT91" s="15"/>
      <c r="AU91" s="11">
        <v>37</v>
      </c>
      <c r="AV91" s="11">
        <v>8</v>
      </c>
      <c r="AW91" s="11">
        <v>173</v>
      </c>
      <c r="AX91" s="12">
        <v>21</v>
      </c>
      <c r="AY91" s="13">
        <f t="shared" si="57"/>
        <v>210</v>
      </c>
      <c r="AZ91" s="14">
        <f t="shared" si="57"/>
        <v>29</v>
      </c>
      <c r="BA91" s="38">
        <f t="shared" si="58"/>
        <v>0.1761904761904762</v>
      </c>
      <c r="BB91" s="39">
        <f t="shared" si="58"/>
        <v>0.27586206896551724</v>
      </c>
      <c r="BC91" s="15"/>
      <c r="BD91" s="11">
        <v>37</v>
      </c>
      <c r="BE91" s="11">
        <v>8</v>
      </c>
      <c r="BF91" s="11">
        <v>152</v>
      </c>
      <c r="BG91" s="12">
        <v>20</v>
      </c>
      <c r="BH91" s="13">
        <f t="shared" si="59"/>
        <v>189</v>
      </c>
      <c r="BI91" s="14">
        <f t="shared" si="59"/>
        <v>28</v>
      </c>
      <c r="BJ91" s="38">
        <f t="shared" si="60"/>
        <v>0.19576719576719576</v>
      </c>
      <c r="BK91" s="39">
        <f t="shared" si="60"/>
        <v>0.2857142857142857</v>
      </c>
      <c r="BL91" s="15"/>
      <c r="BM91" s="11">
        <v>33</v>
      </c>
      <c r="BN91" s="11">
        <v>5</v>
      </c>
      <c r="BO91" s="11">
        <v>165</v>
      </c>
      <c r="BP91" s="12">
        <v>15</v>
      </c>
      <c r="BQ91" s="13">
        <f t="shared" si="61"/>
        <v>198</v>
      </c>
      <c r="BR91" s="14">
        <f t="shared" si="61"/>
        <v>20</v>
      </c>
      <c r="BS91" s="38">
        <f t="shared" si="62"/>
        <v>0.16666666666666666</v>
      </c>
      <c r="BT91" s="39">
        <f t="shared" si="62"/>
        <v>0.25</v>
      </c>
      <c r="BU91" s="15"/>
      <c r="BV91" s="11">
        <v>22</v>
      </c>
      <c r="BW91" s="11">
        <v>4</v>
      </c>
      <c r="BX91" s="11">
        <v>161</v>
      </c>
      <c r="BY91" s="12">
        <v>19</v>
      </c>
      <c r="BZ91" s="13">
        <f t="shared" si="63"/>
        <v>183</v>
      </c>
      <c r="CA91" s="14">
        <f t="shared" si="63"/>
        <v>23</v>
      </c>
      <c r="CB91" s="38">
        <f t="shared" si="64"/>
        <v>0.12021857923497267</v>
      </c>
      <c r="CC91" s="39">
        <f t="shared" si="64"/>
        <v>0.17391304347826086</v>
      </c>
      <c r="CD91" s="15"/>
      <c r="CE91" s="11">
        <v>26</v>
      </c>
      <c r="CF91" s="11">
        <v>3</v>
      </c>
      <c r="CG91" s="11">
        <v>130</v>
      </c>
      <c r="CH91" s="12">
        <v>14</v>
      </c>
      <c r="CI91" s="13">
        <f t="shared" si="65"/>
        <v>156</v>
      </c>
      <c r="CJ91" s="14">
        <f t="shared" si="65"/>
        <v>17</v>
      </c>
      <c r="CK91" s="38">
        <f t="shared" si="66"/>
        <v>0.16666666666666666</v>
      </c>
      <c r="CL91" s="39">
        <f t="shared" si="66"/>
        <v>0.17647058823529413</v>
      </c>
      <c r="CM91" s="15"/>
      <c r="CN91" s="11">
        <v>18</v>
      </c>
      <c r="CO91" s="11">
        <v>2</v>
      </c>
      <c r="CP91" s="11">
        <v>148</v>
      </c>
      <c r="CQ91" s="12">
        <v>18</v>
      </c>
      <c r="CR91" s="13">
        <f t="shared" si="67"/>
        <v>166</v>
      </c>
      <c r="CS91" s="14">
        <f t="shared" si="67"/>
        <v>20</v>
      </c>
      <c r="CT91" s="38">
        <f t="shared" si="68"/>
        <v>0.10843373493975904</v>
      </c>
      <c r="CU91" s="39">
        <f t="shared" si="68"/>
        <v>0.1</v>
      </c>
      <c r="CV91" s="15"/>
      <c r="CW91" s="11">
        <v>34</v>
      </c>
      <c r="CX91" s="11">
        <v>2</v>
      </c>
      <c r="CY91" s="11">
        <v>121</v>
      </c>
      <c r="CZ91" s="12">
        <v>8</v>
      </c>
      <c r="DA91" s="13">
        <v>155</v>
      </c>
      <c r="DB91" s="14">
        <v>10</v>
      </c>
      <c r="DC91" s="38">
        <f t="shared" si="69"/>
        <v>0.21935483870967742</v>
      </c>
      <c r="DD91" s="39">
        <f t="shared" si="69"/>
        <v>0.2</v>
      </c>
      <c r="DE91" s="15"/>
      <c r="DF91" s="11">
        <f>B91+K91+T91+AC91+AL91+AU91+BD91+BM91+BV91+CE91+CN91+CW91</f>
        <v>427</v>
      </c>
      <c r="DG91" s="11">
        <f>C91+L91+U91+AD91+AM91+AV91+BE91+BN91+BW91+CF91+CO91+CX91</f>
        <v>75</v>
      </c>
      <c r="DH91" s="11">
        <f>D91+M91+V91+AE91+AN91+AW91+BF91+BO91+BX91+CG91+CP91+CY91</f>
        <v>2188</v>
      </c>
      <c r="DI91" s="12">
        <f>E91+N91+W91+AF91+AO91+AX91+BG91+BP91+BY91+CH91+CQ91+CZ91</f>
        <v>217</v>
      </c>
      <c r="DJ91" s="13">
        <f>F91+O91+X91+AG91+AP91+AY91+BH91+BQ91+BZ91+CI91+CR91+DA91</f>
        <v>2615</v>
      </c>
      <c r="DK91" s="14">
        <f>G91+P91+Y91+AH91+AQ91+AZ91+BI91+BR91+CA91+CJ91+CS91+DB91</f>
        <v>292</v>
      </c>
      <c r="DL91" s="38">
        <f t="shared" si="70"/>
        <v>0.16328871892925431</v>
      </c>
      <c r="DM91" s="39">
        <f t="shared" si="70"/>
        <v>0.25684931506849318</v>
      </c>
    </row>
    <row r="92" spans="1:117" s="16" customFormat="1" x14ac:dyDescent="0.25">
      <c r="A92" s="19" t="s">
        <v>100</v>
      </c>
      <c r="B92" s="11">
        <v>54</v>
      </c>
      <c r="C92" s="11">
        <v>12</v>
      </c>
      <c r="D92" s="11">
        <v>284</v>
      </c>
      <c r="E92" s="12">
        <v>31</v>
      </c>
      <c r="F92" s="13">
        <f t="shared" si="47"/>
        <v>338</v>
      </c>
      <c r="G92" s="14">
        <f t="shared" si="47"/>
        <v>43</v>
      </c>
      <c r="H92" s="38">
        <f t="shared" si="48"/>
        <v>0.15976331360946747</v>
      </c>
      <c r="I92" s="39">
        <f t="shared" si="48"/>
        <v>0.27906976744186046</v>
      </c>
      <c r="J92" s="5"/>
      <c r="K92" s="11">
        <v>61</v>
      </c>
      <c r="L92" s="11">
        <v>16</v>
      </c>
      <c r="M92" s="11">
        <v>303</v>
      </c>
      <c r="N92" s="12">
        <v>20</v>
      </c>
      <c r="O92" s="13">
        <f t="shared" si="49"/>
        <v>364</v>
      </c>
      <c r="P92" s="14">
        <f t="shared" si="49"/>
        <v>36</v>
      </c>
      <c r="Q92" s="38">
        <f t="shared" si="50"/>
        <v>0.16758241758241757</v>
      </c>
      <c r="R92" s="39">
        <f t="shared" si="50"/>
        <v>0.44444444444444442</v>
      </c>
      <c r="S92" s="5"/>
      <c r="T92" s="11">
        <v>58</v>
      </c>
      <c r="U92" s="11">
        <v>11</v>
      </c>
      <c r="V92" s="11">
        <v>263</v>
      </c>
      <c r="W92" s="12">
        <v>23</v>
      </c>
      <c r="X92" s="13">
        <f t="shared" si="51"/>
        <v>321</v>
      </c>
      <c r="Y92" s="14">
        <f t="shared" si="51"/>
        <v>34</v>
      </c>
      <c r="Z92" s="38">
        <f t="shared" si="52"/>
        <v>0.18068535825545171</v>
      </c>
      <c r="AA92" s="39">
        <f t="shared" si="52"/>
        <v>0.3235294117647059</v>
      </c>
      <c r="AB92" s="5"/>
      <c r="AC92" s="11">
        <v>43</v>
      </c>
      <c r="AD92" s="11">
        <v>11</v>
      </c>
      <c r="AE92" s="11">
        <v>248</v>
      </c>
      <c r="AF92" s="12">
        <v>24</v>
      </c>
      <c r="AG92" s="13">
        <f t="shared" si="53"/>
        <v>291</v>
      </c>
      <c r="AH92" s="14">
        <f t="shared" si="53"/>
        <v>35</v>
      </c>
      <c r="AI92" s="38">
        <f t="shared" si="54"/>
        <v>0.14776632302405499</v>
      </c>
      <c r="AJ92" s="39">
        <f t="shared" si="54"/>
        <v>0.31428571428571428</v>
      </c>
      <c r="AK92" s="15"/>
      <c r="AL92" s="11">
        <v>49</v>
      </c>
      <c r="AM92" s="11">
        <v>6</v>
      </c>
      <c r="AN92" s="11">
        <v>211</v>
      </c>
      <c r="AO92" s="12">
        <v>15</v>
      </c>
      <c r="AP92" s="13">
        <f t="shared" si="55"/>
        <v>260</v>
      </c>
      <c r="AQ92" s="14">
        <f t="shared" si="55"/>
        <v>21</v>
      </c>
      <c r="AR92" s="38">
        <f t="shared" si="56"/>
        <v>0.18846153846153846</v>
      </c>
      <c r="AS92" s="39">
        <f t="shared" si="56"/>
        <v>0.2857142857142857</v>
      </c>
      <c r="AT92" s="15"/>
      <c r="AU92" s="11">
        <v>48</v>
      </c>
      <c r="AV92" s="11">
        <v>9</v>
      </c>
      <c r="AW92" s="11">
        <v>181</v>
      </c>
      <c r="AX92" s="12">
        <v>18</v>
      </c>
      <c r="AY92" s="13">
        <f t="shared" si="57"/>
        <v>229</v>
      </c>
      <c r="AZ92" s="14">
        <f t="shared" si="57"/>
        <v>27</v>
      </c>
      <c r="BA92" s="38">
        <f t="shared" si="58"/>
        <v>0.20960698689956331</v>
      </c>
      <c r="BB92" s="39">
        <f t="shared" si="58"/>
        <v>0.33333333333333331</v>
      </c>
      <c r="BC92" s="15"/>
      <c r="BD92" s="11">
        <v>35</v>
      </c>
      <c r="BE92" s="11">
        <v>8</v>
      </c>
      <c r="BF92" s="11">
        <v>176</v>
      </c>
      <c r="BG92" s="12">
        <v>10</v>
      </c>
      <c r="BH92" s="13">
        <f t="shared" si="59"/>
        <v>211</v>
      </c>
      <c r="BI92" s="14">
        <f t="shared" si="59"/>
        <v>18</v>
      </c>
      <c r="BJ92" s="38">
        <f t="shared" si="60"/>
        <v>0.16587677725118483</v>
      </c>
      <c r="BK92" s="39">
        <f t="shared" si="60"/>
        <v>0.44444444444444442</v>
      </c>
      <c r="BL92" s="15"/>
      <c r="BM92" s="11">
        <v>32</v>
      </c>
      <c r="BN92" s="11">
        <v>6</v>
      </c>
      <c r="BO92" s="11">
        <v>174</v>
      </c>
      <c r="BP92" s="12">
        <v>21</v>
      </c>
      <c r="BQ92" s="13">
        <f t="shared" si="61"/>
        <v>206</v>
      </c>
      <c r="BR92" s="14">
        <f t="shared" si="61"/>
        <v>27</v>
      </c>
      <c r="BS92" s="38">
        <f t="shared" si="62"/>
        <v>0.1553398058252427</v>
      </c>
      <c r="BT92" s="39">
        <f t="shared" si="62"/>
        <v>0.22222222222222221</v>
      </c>
      <c r="BU92" s="15"/>
      <c r="BV92" s="11">
        <v>34</v>
      </c>
      <c r="BW92" s="11">
        <v>9</v>
      </c>
      <c r="BX92" s="11">
        <v>144</v>
      </c>
      <c r="BY92" s="12">
        <v>16</v>
      </c>
      <c r="BZ92" s="13">
        <f t="shared" si="63"/>
        <v>178</v>
      </c>
      <c r="CA92" s="14">
        <f t="shared" si="63"/>
        <v>25</v>
      </c>
      <c r="CB92" s="38">
        <f t="shared" si="64"/>
        <v>0.19101123595505617</v>
      </c>
      <c r="CC92" s="39">
        <f t="shared" si="64"/>
        <v>0.36</v>
      </c>
      <c r="CD92" s="15"/>
      <c r="CE92" s="11">
        <v>32</v>
      </c>
      <c r="CF92" s="11">
        <v>10</v>
      </c>
      <c r="CG92" s="11">
        <v>131</v>
      </c>
      <c r="CH92" s="12">
        <v>11</v>
      </c>
      <c r="CI92" s="13">
        <f t="shared" si="65"/>
        <v>163</v>
      </c>
      <c r="CJ92" s="14">
        <f t="shared" si="65"/>
        <v>21</v>
      </c>
      <c r="CK92" s="38">
        <f t="shared" si="66"/>
        <v>0.19631901840490798</v>
      </c>
      <c r="CL92" s="39">
        <f t="shared" si="66"/>
        <v>0.47619047619047616</v>
      </c>
      <c r="CM92" s="15"/>
      <c r="CN92" s="11">
        <v>24</v>
      </c>
      <c r="CO92" s="11">
        <v>3</v>
      </c>
      <c r="CP92" s="11">
        <v>171</v>
      </c>
      <c r="CQ92" s="12">
        <v>22</v>
      </c>
      <c r="CR92" s="13">
        <f t="shared" si="67"/>
        <v>195</v>
      </c>
      <c r="CS92" s="14">
        <f t="shared" si="67"/>
        <v>25</v>
      </c>
      <c r="CT92" s="38">
        <f t="shared" si="68"/>
        <v>0.12307692307692308</v>
      </c>
      <c r="CU92" s="39">
        <f t="shared" si="68"/>
        <v>0.12</v>
      </c>
      <c r="CV92" s="15"/>
      <c r="CW92" s="11">
        <v>35</v>
      </c>
      <c r="CX92" s="11">
        <v>4</v>
      </c>
      <c r="CY92" s="11">
        <v>151</v>
      </c>
      <c r="CZ92" s="12">
        <v>17</v>
      </c>
      <c r="DA92" s="13">
        <v>186</v>
      </c>
      <c r="DB92" s="14">
        <v>21</v>
      </c>
      <c r="DC92" s="38">
        <f t="shared" si="69"/>
        <v>0.18817204301075269</v>
      </c>
      <c r="DD92" s="39">
        <f t="shared" si="69"/>
        <v>0.19047619047619047</v>
      </c>
      <c r="DE92" s="15"/>
      <c r="DF92" s="11">
        <f>B92+K92+T92+AC92+AL92+AU92+BD92+BM92+BV92+CE92+CN92+CW92</f>
        <v>505</v>
      </c>
      <c r="DG92" s="11">
        <f>C92+L92+U92+AD92+AM92+AV92+BE92+BN92+BW92+CF92+CO92+CX92</f>
        <v>105</v>
      </c>
      <c r="DH92" s="11">
        <f>D92+M92+V92+AE92+AN92+AW92+BF92+BO92+BX92+CG92+CP92+CY92</f>
        <v>2437</v>
      </c>
      <c r="DI92" s="12">
        <f>E92+N92+W92+AF92+AO92+AX92+BG92+BP92+BY92+CH92+CQ92+CZ92</f>
        <v>228</v>
      </c>
      <c r="DJ92" s="13">
        <f>F92+O92+X92+AG92+AP92+AY92+BH92+BQ92+BZ92+CI92+CR92+DA92</f>
        <v>2942</v>
      </c>
      <c r="DK92" s="14">
        <f>G92+P92+Y92+AH92+AQ92+AZ92+BI92+BR92+CA92+CJ92+CS92+DB92</f>
        <v>333</v>
      </c>
      <c r="DL92" s="38">
        <f t="shared" si="70"/>
        <v>0.17165193745751189</v>
      </c>
      <c r="DM92" s="39">
        <f t="shared" si="70"/>
        <v>0.31531531531531531</v>
      </c>
    </row>
    <row r="93" spans="1:117" s="16" customFormat="1" x14ac:dyDescent="0.25">
      <c r="A93" s="19" t="s">
        <v>101</v>
      </c>
      <c r="B93" s="11">
        <v>17</v>
      </c>
      <c r="C93" s="11">
        <v>2</v>
      </c>
      <c r="D93" s="11">
        <v>129</v>
      </c>
      <c r="E93" s="12">
        <v>3</v>
      </c>
      <c r="F93" s="13">
        <f t="shared" si="47"/>
        <v>146</v>
      </c>
      <c r="G93" s="14">
        <f t="shared" si="47"/>
        <v>5</v>
      </c>
      <c r="H93" s="38">
        <f t="shared" si="48"/>
        <v>0.11643835616438356</v>
      </c>
      <c r="I93" s="39">
        <f t="shared" si="48"/>
        <v>0.4</v>
      </c>
      <c r="J93" s="5"/>
      <c r="K93" s="11">
        <v>11</v>
      </c>
      <c r="L93" s="11">
        <v>2</v>
      </c>
      <c r="M93" s="11">
        <v>210</v>
      </c>
      <c r="N93" s="12">
        <v>6</v>
      </c>
      <c r="O93" s="13">
        <f t="shared" si="49"/>
        <v>221</v>
      </c>
      <c r="P93" s="14">
        <f t="shared" si="49"/>
        <v>8</v>
      </c>
      <c r="Q93" s="38">
        <f t="shared" si="50"/>
        <v>4.9773755656108594E-2</v>
      </c>
      <c r="R93" s="39">
        <f t="shared" si="50"/>
        <v>0.25</v>
      </c>
      <c r="S93" s="5"/>
      <c r="T93" s="11">
        <v>14</v>
      </c>
      <c r="U93" s="11">
        <v>0</v>
      </c>
      <c r="V93" s="11">
        <v>197</v>
      </c>
      <c r="W93" s="12">
        <v>4</v>
      </c>
      <c r="X93" s="13">
        <f t="shared" si="51"/>
        <v>211</v>
      </c>
      <c r="Y93" s="14">
        <f t="shared" si="51"/>
        <v>4</v>
      </c>
      <c r="Z93" s="38">
        <f t="shared" si="52"/>
        <v>6.6350710900473939E-2</v>
      </c>
      <c r="AA93" s="39">
        <f t="shared" si="52"/>
        <v>0</v>
      </c>
      <c r="AB93" s="5"/>
      <c r="AC93" s="11">
        <v>19</v>
      </c>
      <c r="AD93" s="11">
        <v>3</v>
      </c>
      <c r="AE93" s="11">
        <v>214</v>
      </c>
      <c r="AF93" s="12">
        <v>3</v>
      </c>
      <c r="AG93" s="13">
        <f t="shared" si="53"/>
        <v>233</v>
      </c>
      <c r="AH93" s="14">
        <f t="shared" si="53"/>
        <v>6</v>
      </c>
      <c r="AI93" s="38">
        <f t="shared" si="54"/>
        <v>8.15450643776824E-2</v>
      </c>
      <c r="AJ93" s="39">
        <f t="shared" si="54"/>
        <v>0.5</v>
      </c>
      <c r="AK93" s="15"/>
      <c r="AL93" s="11">
        <v>16</v>
      </c>
      <c r="AM93" s="11">
        <v>1</v>
      </c>
      <c r="AN93" s="11">
        <v>150</v>
      </c>
      <c r="AO93" s="12">
        <v>4</v>
      </c>
      <c r="AP93" s="13">
        <f t="shared" si="55"/>
        <v>166</v>
      </c>
      <c r="AQ93" s="14">
        <f t="shared" si="55"/>
        <v>5</v>
      </c>
      <c r="AR93" s="38">
        <f t="shared" si="56"/>
        <v>9.6385542168674704E-2</v>
      </c>
      <c r="AS93" s="39">
        <f t="shared" si="56"/>
        <v>0.2</v>
      </c>
      <c r="AT93" s="15"/>
      <c r="AU93" s="11">
        <v>11</v>
      </c>
      <c r="AV93" s="11">
        <v>1</v>
      </c>
      <c r="AW93" s="11">
        <v>166</v>
      </c>
      <c r="AX93" s="12">
        <v>2</v>
      </c>
      <c r="AY93" s="13">
        <f t="shared" si="57"/>
        <v>177</v>
      </c>
      <c r="AZ93" s="14">
        <f t="shared" si="57"/>
        <v>3</v>
      </c>
      <c r="BA93" s="38">
        <f t="shared" si="58"/>
        <v>6.2146892655367235E-2</v>
      </c>
      <c r="BB93" s="39">
        <f t="shared" si="58"/>
        <v>0.33333333333333331</v>
      </c>
      <c r="BC93" s="15"/>
      <c r="BD93" s="11">
        <v>16</v>
      </c>
      <c r="BE93" s="11">
        <v>1</v>
      </c>
      <c r="BF93" s="11">
        <v>130</v>
      </c>
      <c r="BG93" s="12">
        <v>4</v>
      </c>
      <c r="BH93" s="13">
        <f t="shared" si="59"/>
        <v>146</v>
      </c>
      <c r="BI93" s="14">
        <f t="shared" si="59"/>
        <v>5</v>
      </c>
      <c r="BJ93" s="38">
        <f t="shared" si="60"/>
        <v>0.1095890410958904</v>
      </c>
      <c r="BK93" s="39">
        <f t="shared" si="60"/>
        <v>0.2</v>
      </c>
      <c r="BL93" s="15"/>
      <c r="BM93" s="11">
        <v>12</v>
      </c>
      <c r="BN93" s="11">
        <v>4</v>
      </c>
      <c r="BO93" s="11">
        <v>137</v>
      </c>
      <c r="BP93" s="12">
        <v>3</v>
      </c>
      <c r="BQ93" s="13">
        <f t="shared" si="61"/>
        <v>149</v>
      </c>
      <c r="BR93" s="14">
        <f t="shared" si="61"/>
        <v>7</v>
      </c>
      <c r="BS93" s="38">
        <f t="shared" si="62"/>
        <v>8.0536912751677847E-2</v>
      </c>
      <c r="BT93" s="39">
        <f t="shared" si="62"/>
        <v>0.5714285714285714</v>
      </c>
      <c r="BU93" s="15"/>
      <c r="BV93" s="11">
        <v>11</v>
      </c>
      <c r="BW93" s="11">
        <v>3</v>
      </c>
      <c r="BX93" s="11">
        <v>137</v>
      </c>
      <c r="BY93" s="12">
        <v>2</v>
      </c>
      <c r="BZ93" s="13">
        <f t="shared" si="63"/>
        <v>148</v>
      </c>
      <c r="CA93" s="14">
        <f t="shared" si="63"/>
        <v>5</v>
      </c>
      <c r="CB93" s="38">
        <f t="shared" si="64"/>
        <v>7.4324324324324328E-2</v>
      </c>
      <c r="CC93" s="39">
        <f t="shared" si="64"/>
        <v>0.6</v>
      </c>
      <c r="CD93" s="15"/>
      <c r="CE93" s="11">
        <v>4</v>
      </c>
      <c r="CF93" s="11">
        <v>2</v>
      </c>
      <c r="CG93" s="11">
        <v>130</v>
      </c>
      <c r="CH93" s="12">
        <v>3</v>
      </c>
      <c r="CI93" s="13">
        <f t="shared" si="65"/>
        <v>134</v>
      </c>
      <c r="CJ93" s="14">
        <f t="shared" si="65"/>
        <v>5</v>
      </c>
      <c r="CK93" s="38">
        <f t="shared" si="66"/>
        <v>2.9850746268656716E-2</v>
      </c>
      <c r="CL93" s="39">
        <f t="shared" si="66"/>
        <v>0.4</v>
      </c>
      <c r="CM93" s="15"/>
      <c r="CN93" s="11">
        <v>11</v>
      </c>
      <c r="CO93" s="11">
        <v>1</v>
      </c>
      <c r="CP93" s="11">
        <v>75</v>
      </c>
      <c r="CQ93" s="12">
        <v>1</v>
      </c>
      <c r="CR93" s="13">
        <f t="shared" si="67"/>
        <v>86</v>
      </c>
      <c r="CS93" s="14">
        <f t="shared" si="67"/>
        <v>2</v>
      </c>
      <c r="CT93" s="38">
        <f t="shared" si="68"/>
        <v>0.12790697674418605</v>
      </c>
      <c r="CU93" s="39">
        <f t="shared" si="68"/>
        <v>0.5</v>
      </c>
      <c r="CV93" s="15"/>
      <c r="CW93" s="11">
        <v>12</v>
      </c>
      <c r="CX93" s="11">
        <v>1</v>
      </c>
      <c r="CY93" s="11">
        <v>42</v>
      </c>
      <c r="CZ93" s="12">
        <v>5</v>
      </c>
      <c r="DA93" s="13">
        <v>54</v>
      </c>
      <c r="DB93" s="14">
        <v>6</v>
      </c>
      <c r="DC93" s="38">
        <f t="shared" si="69"/>
        <v>0.22222222222222221</v>
      </c>
      <c r="DD93" s="39">
        <f t="shared" si="69"/>
        <v>0.16666666666666666</v>
      </c>
      <c r="DE93" s="15"/>
      <c r="DF93" s="11">
        <f>B93+K93+T93+AC93+AL93+AU93+BD93+BM93+BV93+CE93+CN93+CW93</f>
        <v>154</v>
      </c>
      <c r="DG93" s="11">
        <f>C93+L93+U93+AD93+AM93+AV93+BE93+BN93+BW93+CF93+CO93+CX93</f>
        <v>21</v>
      </c>
      <c r="DH93" s="11">
        <f>D93+M93+V93+AE93+AN93+AW93+BF93+BO93+BX93+CG93+CP93+CY93</f>
        <v>1717</v>
      </c>
      <c r="DI93" s="12">
        <f>E93+N93+W93+AF93+AO93+AX93+BG93+BP93+BY93+CH93+CQ93+CZ93</f>
        <v>40</v>
      </c>
      <c r="DJ93" s="13">
        <f>F93+O93+X93+AG93+AP93+AY93+BH93+BQ93+BZ93+CI93+CR93+DA93</f>
        <v>1871</v>
      </c>
      <c r="DK93" s="14">
        <f>G93+P93+Y93+AH93+AQ93+AZ93+BI93+BR93+CA93+CJ93+CS93+DB93</f>
        <v>61</v>
      </c>
      <c r="DL93" s="38">
        <f t="shared" si="70"/>
        <v>8.2308925708177438E-2</v>
      </c>
      <c r="DM93" s="39">
        <f t="shared" si="70"/>
        <v>0.34426229508196721</v>
      </c>
    </row>
    <row r="94" spans="1:117" s="16" customFormat="1" x14ac:dyDescent="0.25">
      <c r="A94" s="19" t="s">
        <v>102</v>
      </c>
      <c r="B94" s="11">
        <v>93</v>
      </c>
      <c r="C94" s="11">
        <v>7</v>
      </c>
      <c r="D94" s="11">
        <v>1234</v>
      </c>
      <c r="E94" s="12">
        <v>32</v>
      </c>
      <c r="F94" s="13">
        <f t="shared" si="47"/>
        <v>1327</v>
      </c>
      <c r="G94" s="14">
        <f t="shared" si="47"/>
        <v>39</v>
      </c>
      <c r="H94" s="38">
        <f t="shared" si="48"/>
        <v>7.0082893745290128E-2</v>
      </c>
      <c r="I94" s="39">
        <f t="shared" si="48"/>
        <v>0.17948717948717949</v>
      </c>
      <c r="J94" s="5"/>
      <c r="K94" s="11">
        <v>92</v>
      </c>
      <c r="L94" s="11">
        <v>6</v>
      </c>
      <c r="M94" s="11">
        <v>1229</v>
      </c>
      <c r="N94" s="12">
        <v>25</v>
      </c>
      <c r="O94" s="13">
        <f t="shared" si="49"/>
        <v>1321</v>
      </c>
      <c r="P94" s="14">
        <f t="shared" si="49"/>
        <v>31</v>
      </c>
      <c r="Q94" s="38">
        <f t="shared" si="50"/>
        <v>6.9644208932626794E-2</v>
      </c>
      <c r="R94" s="39">
        <f t="shared" si="50"/>
        <v>0.19354838709677419</v>
      </c>
      <c r="S94" s="5"/>
      <c r="T94" s="11">
        <v>81</v>
      </c>
      <c r="U94" s="11">
        <v>7</v>
      </c>
      <c r="V94" s="11">
        <v>1203</v>
      </c>
      <c r="W94" s="12">
        <v>29</v>
      </c>
      <c r="X94" s="13">
        <f t="shared" si="51"/>
        <v>1284</v>
      </c>
      <c r="Y94" s="14">
        <f t="shared" si="51"/>
        <v>36</v>
      </c>
      <c r="Z94" s="38">
        <f t="shared" si="52"/>
        <v>6.3084112149532703E-2</v>
      </c>
      <c r="AA94" s="39">
        <f t="shared" si="52"/>
        <v>0.19444444444444445</v>
      </c>
      <c r="AB94" s="5"/>
      <c r="AC94" s="11">
        <v>63</v>
      </c>
      <c r="AD94" s="11">
        <v>4</v>
      </c>
      <c r="AE94" s="11">
        <v>1209</v>
      </c>
      <c r="AF94" s="12">
        <v>16</v>
      </c>
      <c r="AG94" s="13">
        <f t="shared" si="53"/>
        <v>1272</v>
      </c>
      <c r="AH94" s="14">
        <f t="shared" si="53"/>
        <v>20</v>
      </c>
      <c r="AI94" s="38">
        <f t="shared" si="54"/>
        <v>4.9528301886792456E-2</v>
      </c>
      <c r="AJ94" s="39">
        <f t="shared" si="54"/>
        <v>0.2</v>
      </c>
      <c r="AK94" s="15"/>
      <c r="AL94" s="11">
        <v>63</v>
      </c>
      <c r="AM94" s="11">
        <v>5</v>
      </c>
      <c r="AN94" s="11">
        <v>1172</v>
      </c>
      <c r="AO94" s="12">
        <v>24</v>
      </c>
      <c r="AP94" s="13">
        <f t="shared" si="55"/>
        <v>1235</v>
      </c>
      <c r="AQ94" s="14">
        <f t="shared" si="55"/>
        <v>29</v>
      </c>
      <c r="AR94" s="38">
        <f t="shared" si="56"/>
        <v>5.1012145748987853E-2</v>
      </c>
      <c r="AS94" s="39">
        <f t="shared" si="56"/>
        <v>0.17241379310344829</v>
      </c>
      <c r="AT94" s="15"/>
      <c r="AU94" s="11">
        <v>71</v>
      </c>
      <c r="AV94" s="11">
        <v>10</v>
      </c>
      <c r="AW94" s="11">
        <v>1177</v>
      </c>
      <c r="AX94" s="12">
        <v>18</v>
      </c>
      <c r="AY94" s="13">
        <f t="shared" si="57"/>
        <v>1248</v>
      </c>
      <c r="AZ94" s="14">
        <f t="shared" si="57"/>
        <v>28</v>
      </c>
      <c r="BA94" s="38">
        <f t="shared" si="58"/>
        <v>5.689102564102564E-2</v>
      </c>
      <c r="BB94" s="39">
        <f t="shared" si="58"/>
        <v>0.35714285714285715</v>
      </c>
      <c r="BC94" s="15"/>
      <c r="BD94" s="11">
        <v>70</v>
      </c>
      <c r="BE94" s="11">
        <v>3</v>
      </c>
      <c r="BF94" s="11">
        <v>1205</v>
      </c>
      <c r="BG94" s="12">
        <v>35</v>
      </c>
      <c r="BH94" s="13">
        <f t="shared" si="59"/>
        <v>1275</v>
      </c>
      <c r="BI94" s="14">
        <f t="shared" si="59"/>
        <v>38</v>
      </c>
      <c r="BJ94" s="38">
        <f t="shared" si="60"/>
        <v>5.4901960784313725E-2</v>
      </c>
      <c r="BK94" s="39">
        <f t="shared" si="60"/>
        <v>7.8947368421052627E-2</v>
      </c>
      <c r="BL94" s="15"/>
      <c r="BM94" s="11">
        <v>57</v>
      </c>
      <c r="BN94" s="11">
        <v>4</v>
      </c>
      <c r="BO94" s="11">
        <v>1033</v>
      </c>
      <c r="BP94" s="12">
        <v>16</v>
      </c>
      <c r="BQ94" s="13">
        <f t="shared" si="61"/>
        <v>1090</v>
      </c>
      <c r="BR94" s="14">
        <f t="shared" si="61"/>
        <v>20</v>
      </c>
      <c r="BS94" s="38">
        <f t="shared" si="62"/>
        <v>5.2293577981651379E-2</v>
      </c>
      <c r="BT94" s="39">
        <f t="shared" si="62"/>
        <v>0.2</v>
      </c>
      <c r="BU94" s="15"/>
      <c r="BV94" s="11">
        <v>58</v>
      </c>
      <c r="BW94" s="11">
        <v>3</v>
      </c>
      <c r="BX94" s="11">
        <v>1108</v>
      </c>
      <c r="BY94" s="12">
        <v>20</v>
      </c>
      <c r="BZ94" s="13">
        <f t="shared" si="63"/>
        <v>1166</v>
      </c>
      <c r="CA94" s="14">
        <f t="shared" si="63"/>
        <v>23</v>
      </c>
      <c r="CB94" s="38">
        <f t="shared" si="64"/>
        <v>4.974271012006861E-2</v>
      </c>
      <c r="CC94" s="39">
        <f t="shared" si="64"/>
        <v>0.13043478260869565</v>
      </c>
      <c r="CD94" s="15"/>
      <c r="CE94" s="11">
        <v>75</v>
      </c>
      <c r="CF94" s="11">
        <v>6</v>
      </c>
      <c r="CG94" s="11">
        <v>1184</v>
      </c>
      <c r="CH94" s="12">
        <v>21</v>
      </c>
      <c r="CI94" s="13">
        <f t="shared" si="65"/>
        <v>1259</v>
      </c>
      <c r="CJ94" s="14">
        <f t="shared" si="65"/>
        <v>27</v>
      </c>
      <c r="CK94" s="38">
        <f t="shared" si="66"/>
        <v>5.9571088165210485E-2</v>
      </c>
      <c r="CL94" s="39">
        <f t="shared" si="66"/>
        <v>0.22222222222222221</v>
      </c>
      <c r="CM94" s="15"/>
      <c r="CN94" s="11">
        <v>69</v>
      </c>
      <c r="CO94" s="11">
        <v>5</v>
      </c>
      <c r="CP94" s="11">
        <v>1089</v>
      </c>
      <c r="CQ94" s="12">
        <v>18</v>
      </c>
      <c r="CR94" s="13">
        <f t="shared" si="67"/>
        <v>1158</v>
      </c>
      <c r="CS94" s="14">
        <f t="shared" si="67"/>
        <v>23</v>
      </c>
      <c r="CT94" s="38">
        <f t="shared" si="68"/>
        <v>5.9585492227979271E-2</v>
      </c>
      <c r="CU94" s="39">
        <f t="shared" si="68"/>
        <v>0.21739130434782608</v>
      </c>
      <c r="CV94" s="15"/>
      <c r="CW94" s="11">
        <v>79</v>
      </c>
      <c r="CX94" s="11">
        <v>9</v>
      </c>
      <c r="CY94" s="11">
        <v>1287</v>
      </c>
      <c r="CZ94" s="12">
        <v>20</v>
      </c>
      <c r="DA94" s="13">
        <v>1366</v>
      </c>
      <c r="DB94" s="14">
        <v>29</v>
      </c>
      <c r="DC94" s="38">
        <f t="shared" si="69"/>
        <v>5.7833089311859445E-2</v>
      </c>
      <c r="DD94" s="39">
        <f t="shared" si="69"/>
        <v>0.31034482758620691</v>
      </c>
      <c r="DE94" s="15"/>
      <c r="DF94" s="11">
        <f>B94+K94+T94+AC94+AL94+AU94+BD94+BM94+BV94+CE94+CN94+CW94</f>
        <v>871</v>
      </c>
      <c r="DG94" s="11">
        <f>C94+L94+U94+AD94+AM94+AV94+BE94+BN94+BW94+CF94+CO94+CX94</f>
        <v>69</v>
      </c>
      <c r="DH94" s="11">
        <f>D94+M94+V94+AE94+AN94+AW94+BF94+BO94+BX94+CG94+CP94+CY94</f>
        <v>14130</v>
      </c>
      <c r="DI94" s="12">
        <f>E94+N94+W94+AF94+AO94+AX94+BG94+BP94+BY94+CH94+CQ94+CZ94</f>
        <v>274</v>
      </c>
      <c r="DJ94" s="13">
        <f>F94+O94+X94+AG94+AP94+AY94+BH94+BQ94+BZ94+CI94+CR94+DA94</f>
        <v>15001</v>
      </c>
      <c r="DK94" s="14">
        <f>G94+P94+Y94+AH94+AQ94+AZ94+BI94+BR94+CA94+CJ94+CS94+DB94</f>
        <v>343</v>
      </c>
      <c r="DL94" s="38">
        <f t="shared" si="70"/>
        <v>5.8062795813612428E-2</v>
      </c>
      <c r="DM94" s="39">
        <f t="shared" si="70"/>
        <v>0.20116618075801748</v>
      </c>
    </row>
    <row r="95" spans="1:117" s="16" customFormat="1" x14ac:dyDescent="0.25">
      <c r="A95" s="19" t="s">
        <v>103</v>
      </c>
      <c r="B95" s="11">
        <v>99</v>
      </c>
      <c r="C95" s="11">
        <v>2</v>
      </c>
      <c r="D95" s="11">
        <v>1737</v>
      </c>
      <c r="E95" s="12">
        <v>20</v>
      </c>
      <c r="F95" s="13">
        <f t="shared" si="47"/>
        <v>1836</v>
      </c>
      <c r="G95" s="14">
        <f t="shared" si="47"/>
        <v>22</v>
      </c>
      <c r="H95" s="38">
        <f t="shared" si="48"/>
        <v>5.3921568627450983E-2</v>
      </c>
      <c r="I95" s="39">
        <f t="shared" si="48"/>
        <v>9.0909090909090912E-2</v>
      </c>
      <c r="J95" s="5"/>
      <c r="K95" s="11">
        <v>80</v>
      </c>
      <c r="L95" s="11">
        <v>1</v>
      </c>
      <c r="M95" s="11">
        <v>2067</v>
      </c>
      <c r="N95" s="12">
        <v>24</v>
      </c>
      <c r="O95" s="13">
        <f t="shared" si="49"/>
        <v>2147</v>
      </c>
      <c r="P95" s="14">
        <f t="shared" si="49"/>
        <v>25</v>
      </c>
      <c r="Q95" s="38">
        <f t="shared" si="50"/>
        <v>3.7261294829995344E-2</v>
      </c>
      <c r="R95" s="39">
        <f t="shared" si="50"/>
        <v>0.04</v>
      </c>
      <c r="S95" s="5"/>
      <c r="T95" s="11">
        <v>78</v>
      </c>
      <c r="U95" s="11">
        <v>1</v>
      </c>
      <c r="V95" s="11">
        <v>1988</v>
      </c>
      <c r="W95" s="12">
        <v>23</v>
      </c>
      <c r="X95" s="13">
        <f t="shared" si="51"/>
        <v>2066</v>
      </c>
      <c r="Y95" s="14">
        <f t="shared" si="51"/>
        <v>24</v>
      </c>
      <c r="Z95" s="38">
        <f t="shared" si="52"/>
        <v>3.7754114230396901E-2</v>
      </c>
      <c r="AA95" s="39">
        <f t="shared" si="52"/>
        <v>4.1666666666666664E-2</v>
      </c>
      <c r="AB95" s="5"/>
      <c r="AC95" s="11">
        <v>96</v>
      </c>
      <c r="AD95" s="11">
        <v>1</v>
      </c>
      <c r="AE95" s="11">
        <v>2064</v>
      </c>
      <c r="AF95" s="12">
        <v>12</v>
      </c>
      <c r="AG95" s="13">
        <f t="shared" si="53"/>
        <v>2160</v>
      </c>
      <c r="AH95" s="14">
        <f t="shared" si="53"/>
        <v>13</v>
      </c>
      <c r="AI95" s="38">
        <f t="shared" si="54"/>
        <v>4.4444444444444446E-2</v>
      </c>
      <c r="AJ95" s="39">
        <f t="shared" si="54"/>
        <v>7.6923076923076927E-2</v>
      </c>
      <c r="AK95" s="15"/>
      <c r="AL95" s="11">
        <v>100</v>
      </c>
      <c r="AM95" s="11">
        <v>6</v>
      </c>
      <c r="AN95" s="11">
        <v>1974</v>
      </c>
      <c r="AO95" s="12">
        <v>16</v>
      </c>
      <c r="AP95" s="13">
        <f t="shared" si="55"/>
        <v>2074</v>
      </c>
      <c r="AQ95" s="14">
        <f t="shared" si="55"/>
        <v>22</v>
      </c>
      <c r="AR95" s="38">
        <f t="shared" si="56"/>
        <v>4.8216007714561235E-2</v>
      </c>
      <c r="AS95" s="39">
        <f t="shared" si="56"/>
        <v>0.27272727272727271</v>
      </c>
      <c r="AT95" s="15"/>
      <c r="AU95" s="11">
        <v>88</v>
      </c>
      <c r="AV95" s="11">
        <v>5</v>
      </c>
      <c r="AW95" s="11">
        <v>1970</v>
      </c>
      <c r="AX95" s="12">
        <v>9</v>
      </c>
      <c r="AY95" s="13">
        <f t="shared" si="57"/>
        <v>2058</v>
      </c>
      <c r="AZ95" s="14">
        <f t="shared" si="57"/>
        <v>14</v>
      </c>
      <c r="BA95" s="38">
        <f t="shared" si="58"/>
        <v>4.2759961127308066E-2</v>
      </c>
      <c r="BB95" s="39">
        <f t="shared" si="58"/>
        <v>0.35714285714285715</v>
      </c>
      <c r="BC95" s="15"/>
      <c r="BD95" s="11">
        <v>102</v>
      </c>
      <c r="BE95" s="11">
        <v>5</v>
      </c>
      <c r="BF95" s="11">
        <v>2128</v>
      </c>
      <c r="BG95" s="12">
        <v>21</v>
      </c>
      <c r="BH95" s="13">
        <f t="shared" si="59"/>
        <v>2230</v>
      </c>
      <c r="BI95" s="14">
        <f t="shared" si="59"/>
        <v>26</v>
      </c>
      <c r="BJ95" s="38">
        <f t="shared" si="60"/>
        <v>4.5739910313901344E-2</v>
      </c>
      <c r="BK95" s="39">
        <f t="shared" si="60"/>
        <v>0.19230769230769232</v>
      </c>
      <c r="BL95" s="15"/>
      <c r="BM95" s="11">
        <v>96</v>
      </c>
      <c r="BN95" s="11">
        <v>4</v>
      </c>
      <c r="BO95" s="11">
        <v>2189</v>
      </c>
      <c r="BP95" s="12">
        <v>18</v>
      </c>
      <c r="BQ95" s="13">
        <f t="shared" si="61"/>
        <v>2285</v>
      </c>
      <c r="BR95" s="14">
        <f t="shared" si="61"/>
        <v>22</v>
      </c>
      <c r="BS95" s="38">
        <f t="shared" si="62"/>
        <v>4.2013129102844639E-2</v>
      </c>
      <c r="BT95" s="39">
        <f t="shared" si="62"/>
        <v>0.18181818181818182</v>
      </c>
      <c r="BU95" s="15"/>
      <c r="BV95" s="11">
        <v>101</v>
      </c>
      <c r="BW95" s="11">
        <v>6</v>
      </c>
      <c r="BX95" s="11">
        <v>2270</v>
      </c>
      <c r="BY95" s="12">
        <v>18</v>
      </c>
      <c r="BZ95" s="13">
        <f t="shared" si="63"/>
        <v>2371</v>
      </c>
      <c r="CA95" s="14">
        <f t="shared" si="63"/>
        <v>24</v>
      </c>
      <c r="CB95" s="38">
        <f t="shared" si="64"/>
        <v>4.2598059890341627E-2</v>
      </c>
      <c r="CC95" s="39">
        <f t="shared" si="64"/>
        <v>0.25</v>
      </c>
      <c r="CD95" s="15"/>
      <c r="CE95" s="11">
        <v>98</v>
      </c>
      <c r="CF95" s="11">
        <v>5</v>
      </c>
      <c r="CG95" s="11">
        <v>2083</v>
      </c>
      <c r="CH95" s="12">
        <v>16</v>
      </c>
      <c r="CI95" s="13">
        <f t="shared" si="65"/>
        <v>2181</v>
      </c>
      <c r="CJ95" s="14">
        <f t="shared" si="65"/>
        <v>21</v>
      </c>
      <c r="CK95" s="38">
        <f t="shared" si="66"/>
        <v>4.4933516735442457E-2</v>
      </c>
      <c r="CL95" s="39">
        <f t="shared" si="66"/>
        <v>0.23809523809523808</v>
      </c>
      <c r="CM95" s="15"/>
      <c r="CN95" s="11">
        <v>107</v>
      </c>
      <c r="CO95" s="11">
        <v>7</v>
      </c>
      <c r="CP95" s="11">
        <v>2163</v>
      </c>
      <c r="CQ95" s="12">
        <v>12</v>
      </c>
      <c r="CR95" s="13">
        <f t="shared" si="67"/>
        <v>2270</v>
      </c>
      <c r="CS95" s="14">
        <f t="shared" si="67"/>
        <v>19</v>
      </c>
      <c r="CT95" s="38">
        <f t="shared" si="68"/>
        <v>4.713656387665198E-2</v>
      </c>
      <c r="CU95" s="39">
        <f t="shared" si="68"/>
        <v>0.36842105263157893</v>
      </c>
      <c r="CV95" s="15"/>
      <c r="CW95" s="11">
        <v>67</v>
      </c>
      <c r="CX95" s="11">
        <v>5</v>
      </c>
      <c r="CY95" s="11">
        <v>1998</v>
      </c>
      <c r="CZ95" s="12">
        <v>16</v>
      </c>
      <c r="DA95" s="13">
        <v>2065</v>
      </c>
      <c r="DB95" s="14">
        <v>21</v>
      </c>
      <c r="DC95" s="38">
        <f t="shared" si="69"/>
        <v>3.2445520581113801E-2</v>
      </c>
      <c r="DD95" s="39">
        <f t="shared" si="69"/>
        <v>0.23809523809523808</v>
      </c>
      <c r="DE95" s="15"/>
      <c r="DF95" s="11">
        <f>B95+K95+T95+AC95+AL95+AU95+BD95+BM95+BV95+CE95+CN95+CW95</f>
        <v>1112</v>
      </c>
      <c r="DG95" s="11">
        <f>C95+L95+U95+AD95+AM95+AV95+BE95+BN95+BW95+CF95+CO95+CX95</f>
        <v>48</v>
      </c>
      <c r="DH95" s="11">
        <f>D95+M95+V95+AE95+AN95+AW95+BF95+BO95+BX95+CG95+CP95+CY95</f>
        <v>24631</v>
      </c>
      <c r="DI95" s="12">
        <f>E95+N95+W95+AF95+AO95+AX95+BG95+BP95+BY95+CH95+CQ95+CZ95</f>
        <v>205</v>
      </c>
      <c r="DJ95" s="13">
        <f>F95+O95+X95+AG95+AP95+AY95+BH95+BQ95+BZ95+CI95+CR95+DA95</f>
        <v>25743</v>
      </c>
      <c r="DK95" s="14">
        <f>G95+P95+Y95+AH95+AQ95+AZ95+BI95+BR95+CA95+CJ95+CS95+DB95</f>
        <v>253</v>
      </c>
      <c r="DL95" s="38">
        <f t="shared" si="70"/>
        <v>4.3196208678087246E-2</v>
      </c>
      <c r="DM95" s="39">
        <f t="shared" si="70"/>
        <v>0.18972332015810275</v>
      </c>
    </row>
    <row r="96" spans="1:117" s="16" customFormat="1" x14ac:dyDescent="0.25">
      <c r="A96" s="19" t="s">
        <v>104</v>
      </c>
      <c r="B96" s="11">
        <v>85</v>
      </c>
      <c r="C96" s="11">
        <v>0</v>
      </c>
      <c r="D96" s="11">
        <v>1675</v>
      </c>
      <c r="E96" s="12">
        <v>27</v>
      </c>
      <c r="F96" s="13">
        <f t="shared" si="47"/>
        <v>1760</v>
      </c>
      <c r="G96" s="14">
        <f t="shared" si="47"/>
        <v>27</v>
      </c>
      <c r="H96" s="38">
        <f t="shared" si="48"/>
        <v>4.8295454545454544E-2</v>
      </c>
      <c r="I96" s="39">
        <f t="shared" si="48"/>
        <v>0</v>
      </c>
      <c r="J96" s="5"/>
      <c r="K96" s="11">
        <v>92</v>
      </c>
      <c r="L96" s="11">
        <v>2</v>
      </c>
      <c r="M96" s="11">
        <v>1680</v>
      </c>
      <c r="N96" s="12">
        <v>15</v>
      </c>
      <c r="O96" s="13">
        <f t="shared" si="49"/>
        <v>1772</v>
      </c>
      <c r="P96" s="14">
        <f t="shared" si="49"/>
        <v>17</v>
      </c>
      <c r="Q96" s="38">
        <f t="shared" si="50"/>
        <v>5.1918735891647853E-2</v>
      </c>
      <c r="R96" s="39">
        <f t="shared" si="50"/>
        <v>0.11764705882352941</v>
      </c>
      <c r="S96" s="5"/>
      <c r="T96" s="11">
        <v>76</v>
      </c>
      <c r="U96" s="11">
        <v>3</v>
      </c>
      <c r="V96" s="11">
        <v>1383</v>
      </c>
      <c r="W96" s="12">
        <v>13</v>
      </c>
      <c r="X96" s="13">
        <f t="shared" si="51"/>
        <v>1459</v>
      </c>
      <c r="Y96" s="14">
        <f t="shared" si="51"/>
        <v>16</v>
      </c>
      <c r="Z96" s="38">
        <f t="shared" si="52"/>
        <v>5.20904729266621E-2</v>
      </c>
      <c r="AA96" s="39">
        <f t="shared" si="52"/>
        <v>0.1875</v>
      </c>
      <c r="AB96" s="5"/>
      <c r="AC96" s="11">
        <v>72</v>
      </c>
      <c r="AD96" s="11">
        <v>4</v>
      </c>
      <c r="AE96" s="11">
        <v>1300</v>
      </c>
      <c r="AF96" s="12">
        <v>23</v>
      </c>
      <c r="AG96" s="13">
        <f t="shared" si="53"/>
        <v>1372</v>
      </c>
      <c r="AH96" s="14">
        <f t="shared" si="53"/>
        <v>27</v>
      </c>
      <c r="AI96" s="38">
        <f t="shared" si="54"/>
        <v>5.2478134110787174E-2</v>
      </c>
      <c r="AJ96" s="39">
        <f t="shared" si="54"/>
        <v>0.14814814814814814</v>
      </c>
      <c r="AK96" s="15"/>
      <c r="AL96" s="11">
        <v>70</v>
      </c>
      <c r="AM96" s="11">
        <v>4</v>
      </c>
      <c r="AN96" s="11">
        <v>1741</v>
      </c>
      <c r="AO96" s="12">
        <v>18</v>
      </c>
      <c r="AP96" s="13">
        <f t="shared" si="55"/>
        <v>1811</v>
      </c>
      <c r="AQ96" s="14">
        <f t="shared" si="55"/>
        <v>22</v>
      </c>
      <c r="AR96" s="38">
        <f t="shared" si="56"/>
        <v>3.8652678078409719E-2</v>
      </c>
      <c r="AS96" s="39">
        <f t="shared" si="56"/>
        <v>0.18181818181818182</v>
      </c>
      <c r="AT96" s="15"/>
      <c r="AU96" s="11">
        <v>63</v>
      </c>
      <c r="AV96" s="11">
        <v>1</v>
      </c>
      <c r="AW96" s="11">
        <v>1766</v>
      </c>
      <c r="AX96" s="12">
        <v>21</v>
      </c>
      <c r="AY96" s="13">
        <f t="shared" si="57"/>
        <v>1829</v>
      </c>
      <c r="AZ96" s="14">
        <f t="shared" si="57"/>
        <v>22</v>
      </c>
      <c r="BA96" s="38">
        <f t="shared" si="58"/>
        <v>3.4445051940951342E-2</v>
      </c>
      <c r="BB96" s="39">
        <f t="shared" si="58"/>
        <v>4.5454545454545456E-2</v>
      </c>
      <c r="BC96" s="15"/>
      <c r="BD96" s="11">
        <v>77</v>
      </c>
      <c r="BE96" s="11">
        <v>5</v>
      </c>
      <c r="BF96" s="11">
        <v>1714</v>
      </c>
      <c r="BG96" s="12">
        <v>16</v>
      </c>
      <c r="BH96" s="13">
        <f t="shared" si="59"/>
        <v>1791</v>
      </c>
      <c r="BI96" s="14">
        <f t="shared" si="59"/>
        <v>21</v>
      </c>
      <c r="BJ96" s="38">
        <f t="shared" si="60"/>
        <v>4.2992741485203795E-2</v>
      </c>
      <c r="BK96" s="39">
        <f t="shared" si="60"/>
        <v>0.23809523809523808</v>
      </c>
      <c r="BL96" s="15"/>
      <c r="BM96" s="11">
        <v>58</v>
      </c>
      <c r="BN96" s="11">
        <v>4</v>
      </c>
      <c r="BO96" s="11">
        <v>1512</v>
      </c>
      <c r="BP96" s="12">
        <v>26</v>
      </c>
      <c r="BQ96" s="13">
        <f t="shared" si="61"/>
        <v>1570</v>
      </c>
      <c r="BR96" s="14">
        <f t="shared" si="61"/>
        <v>30</v>
      </c>
      <c r="BS96" s="38">
        <f t="shared" si="62"/>
        <v>3.6942675159235668E-2</v>
      </c>
      <c r="BT96" s="39">
        <f t="shared" si="62"/>
        <v>0.13333333333333333</v>
      </c>
      <c r="BU96" s="15"/>
      <c r="BV96" s="11">
        <v>64</v>
      </c>
      <c r="BW96" s="11">
        <v>0</v>
      </c>
      <c r="BX96" s="11">
        <v>1751</v>
      </c>
      <c r="BY96" s="12">
        <v>13</v>
      </c>
      <c r="BZ96" s="13">
        <f t="shared" si="63"/>
        <v>1815</v>
      </c>
      <c r="CA96" s="14">
        <f t="shared" si="63"/>
        <v>13</v>
      </c>
      <c r="CB96" s="38">
        <f t="shared" si="64"/>
        <v>3.5261707988980713E-2</v>
      </c>
      <c r="CC96" s="39">
        <f t="shared" si="64"/>
        <v>0</v>
      </c>
      <c r="CD96" s="15"/>
      <c r="CE96" s="11">
        <v>74</v>
      </c>
      <c r="CF96" s="11">
        <v>4</v>
      </c>
      <c r="CG96" s="11">
        <v>1528</v>
      </c>
      <c r="CH96" s="12">
        <v>21</v>
      </c>
      <c r="CI96" s="13">
        <f t="shared" si="65"/>
        <v>1602</v>
      </c>
      <c r="CJ96" s="14">
        <f t="shared" si="65"/>
        <v>25</v>
      </c>
      <c r="CK96" s="38">
        <f t="shared" si="66"/>
        <v>4.6192259675405745E-2</v>
      </c>
      <c r="CL96" s="39">
        <f t="shared" si="66"/>
        <v>0.16</v>
      </c>
      <c r="CM96" s="15"/>
      <c r="CN96" s="11">
        <v>68</v>
      </c>
      <c r="CO96" s="11">
        <v>4</v>
      </c>
      <c r="CP96" s="11">
        <v>1764</v>
      </c>
      <c r="CQ96" s="12">
        <v>17</v>
      </c>
      <c r="CR96" s="13">
        <f t="shared" si="67"/>
        <v>1832</v>
      </c>
      <c r="CS96" s="14">
        <f t="shared" si="67"/>
        <v>21</v>
      </c>
      <c r="CT96" s="38">
        <f t="shared" si="68"/>
        <v>3.7117903930131008E-2</v>
      </c>
      <c r="CU96" s="39">
        <f t="shared" si="68"/>
        <v>0.19047619047619047</v>
      </c>
      <c r="CV96" s="15"/>
      <c r="CW96" s="11">
        <v>64</v>
      </c>
      <c r="CX96" s="11">
        <v>3</v>
      </c>
      <c r="CY96" s="11">
        <v>1484</v>
      </c>
      <c r="CZ96" s="12">
        <v>8</v>
      </c>
      <c r="DA96" s="13">
        <v>1548</v>
      </c>
      <c r="DB96" s="14">
        <v>11</v>
      </c>
      <c r="DC96" s="38">
        <f t="shared" si="69"/>
        <v>4.1343669250645997E-2</v>
      </c>
      <c r="DD96" s="39">
        <f t="shared" si="69"/>
        <v>0.27272727272727271</v>
      </c>
      <c r="DE96" s="15"/>
      <c r="DF96" s="11">
        <f>B96+K96+T96+AC96+AL96+AU96+BD96+BM96+BV96+CE96+CN96+CW96</f>
        <v>863</v>
      </c>
      <c r="DG96" s="11">
        <f>C96+L96+U96+AD96+AM96+AV96+BE96+BN96+BW96+CF96+CO96+CX96</f>
        <v>34</v>
      </c>
      <c r="DH96" s="11">
        <f>D96+M96+V96+AE96+AN96+AW96+BF96+BO96+BX96+CG96+CP96+CY96</f>
        <v>19298</v>
      </c>
      <c r="DI96" s="12">
        <f>E96+N96+W96+AF96+AO96+AX96+BG96+BP96+BY96+CH96+CQ96+CZ96</f>
        <v>218</v>
      </c>
      <c r="DJ96" s="13">
        <f>F96+O96+X96+AG96+AP96+AY96+BH96+BQ96+BZ96+CI96+CR96+DA96</f>
        <v>20161</v>
      </c>
      <c r="DK96" s="14">
        <f>G96+P96+Y96+AH96+AQ96+AZ96+BI96+BR96+CA96+CJ96+CS96+DB96</f>
        <v>252</v>
      </c>
      <c r="DL96" s="38">
        <f t="shared" si="70"/>
        <v>4.2805416397996128E-2</v>
      </c>
      <c r="DM96" s="39">
        <f t="shared" si="70"/>
        <v>0.13492063492063491</v>
      </c>
    </row>
    <row r="97" spans="1:16383" s="16" customFormat="1" x14ac:dyDescent="0.25">
      <c r="A97" s="19" t="s">
        <v>105</v>
      </c>
      <c r="B97" s="11">
        <v>97</v>
      </c>
      <c r="C97" s="11">
        <v>10</v>
      </c>
      <c r="D97" s="11">
        <v>1900</v>
      </c>
      <c r="E97" s="12">
        <v>19</v>
      </c>
      <c r="F97" s="13">
        <f t="shared" si="47"/>
        <v>1997</v>
      </c>
      <c r="G97" s="14">
        <f t="shared" si="47"/>
        <v>29</v>
      </c>
      <c r="H97" s="38">
        <f t="shared" si="48"/>
        <v>4.8572859288933401E-2</v>
      </c>
      <c r="I97" s="39">
        <f t="shared" si="48"/>
        <v>0.34482758620689657</v>
      </c>
      <c r="J97" s="5"/>
      <c r="K97" s="11">
        <v>80</v>
      </c>
      <c r="L97" s="11">
        <v>2</v>
      </c>
      <c r="M97" s="11">
        <v>2038</v>
      </c>
      <c r="N97" s="12">
        <v>16</v>
      </c>
      <c r="O97" s="13">
        <f t="shared" si="49"/>
        <v>2118</v>
      </c>
      <c r="P97" s="14">
        <f t="shared" si="49"/>
        <v>18</v>
      </c>
      <c r="Q97" s="38">
        <f t="shared" si="50"/>
        <v>3.7771482530689328E-2</v>
      </c>
      <c r="R97" s="39">
        <f t="shared" si="50"/>
        <v>0.1111111111111111</v>
      </c>
      <c r="S97" s="5"/>
      <c r="T97" s="11">
        <v>89</v>
      </c>
      <c r="U97" s="11">
        <v>4</v>
      </c>
      <c r="V97" s="11">
        <v>2025</v>
      </c>
      <c r="W97" s="12">
        <v>20</v>
      </c>
      <c r="X97" s="13">
        <f t="shared" si="51"/>
        <v>2114</v>
      </c>
      <c r="Y97" s="14">
        <f t="shared" si="51"/>
        <v>24</v>
      </c>
      <c r="Z97" s="38">
        <f t="shared" si="52"/>
        <v>4.2100283822138124E-2</v>
      </c>
      <c r="AA97" s="39">
        <f t="shared" si="52"/>
        <v>0.16666666666666666</v>
      </c>
      <c r="AB97" s="5"/>
      <c r="AC97" s="11">
        <v>108</v>
      </c>
      <c r="AD97" s="11">
        <v>10</v>
      </c>
      <c r="AE97" s="11">
        <v>2157</v>
      </c>
      <c r="AF97" s="12">
        <v>12</v>
      </c>
      <c r="AG97" s="13">
        <f t="shared" si="53"/>
        <v>2265</v>
      </c>
      <c r="AH97" s="14">
        <f t="shared" si="53"/>
        <v>22</v>
      </c>
      <c r="AI97" s="38">
        <f t="shared" si="54"/>
        <v>4.7682119205298017E-2</v>
      </c>
      <c r="AJ97" s="39">
        <f t="shared" si="54"/>
        <v>0.45454545454545453</v>
      </c>
      <c r="AK97" s="15"/>
      <c r="AL97" s="11">
        <v>106</v>
      </c>
      <c r="AM97" s="11">
        <v>5</v>
      </c>
      <c r="AN97" s="11">
        <v>2105</v>
      </c>
      <c r="AO97" s="12">
        <v>17</v>
      </c>
      <c r="AP97" s="13">
        <f t="shared" si="55"/>
        <v>2211</v>
      </c>
      <c r="AQ97" s="14">
        <f t="shared" si="55"/>
        <v>22</v>
      </c>
      <c r="AR97" s="38">
        <f t="shared" si="56"/>
        <v>4.7942107643600178E-2</v>
      </c>
      <c r="AS97" s="39">
        <f t="shared" si="56"/>
        <v>0.22727272727272727</v>
      </c>
      <c r="AT97" s="15"/>
      <c r="AU97" s="11">
        <v>117</v>
      </c>
      <c r="AV97" s="11">
        <v>4</v>
      </c>
      <c r="AW97" s="11">
        <v>2198</v>
      </c>
      <c r="AX97" s="12">
        <v>25</v>
      </c>
      <c r="AY97" s="13">
        <f t="shared" si="57"/>
        <v>2315</v>
      </c>
      <c r="AZ97" s="14">
        <f t="shared" si="57"/>
        <v>29</v>
      </c>
      <c r="BA97" s="38">
        <f t="shared" si="58"/>
        <v>5.0539956803455723E-2</v>
      </c>
      <c r="BB97" s="39">
        <f t="shared" si="58"/>
        <v>0.13793103448275862</v>
      </c>
      <c r="BC97" s="15"/>
      <c r="BD97" s="11">
        <v>104</v>
      </c>
      <c r="BE97" s="11">
        <v>7</v>
      </c>
      <c r="BF97" s="11">
        <v>1941</v>
      </c>
      <c r="BG97" s="12">
        <v>16</v>
      </c>
      <c r="BH97" s="13">
        <f t="shared" si="59"/>
        <v>2045</v>
      </c>
      <c r="BI97" s="14">
        <f t="shared" si="59"/>
        <v>23</v>
      </c>
      <c r="BJ97" s="38">
        <f t="shared" si="60"/>
        <v>5.0855745721271391E-2</v>
      </c>
      <c r="BK97" s="39">
        <f t="shared" si="60"/>
        <v>0.30434782608695654</v>
      </c>
      <c r="BL97" s="15"/>
      <c r="BM97" s="11">
        <v>66</v>
      </c>
      <c r="BN97" s="11">
        <v>6</v>
      </c>
      <c r="BO97" s="11">
        <v>1910</v>
      </c>
      <c r="BP97" s="12">
        <v>17</v>
      </c>
      <c r="BQ97" s="13">
        <f t="shared" si="61"/>
        <v>1976</v>
      </c>
      <c r="BR97" s="14">
        <f t="shared" si="61"/>
        <v>23</v>
      </c>
      <c r="BS97" s="38">
        <f t="shared" si="62"/>
        <v>3.3400809716599193E-2</v>
      </c>
      <c r="BT97" s="39">
        <f t="shared" si="62"/>
        <v>0.2608695652173913</v>
      </c>
      <c r="BU97" s="15"/>
      <c r="BV97" s="11">
        <v>104</v>
      </c>
      <c r="BW97" s="11">
        <v>6</v>
      </c>
      <c r="BX97" s="11">
        <v>2062</v>
      </c>
      <c r="BY97" s="12">
        <v>17</v>
      </c>
      <c r="BZ97" s="13">
        <f t="shared" si="63"/>
        <v>2166</v>
      </c>
      <c r="CA97" s="14">
        <f t="shared" si="63"/>
        <v>23</v>
      </c>
      <c r="CB97" s="38">
        <f t="shared" si="64"/>
        <v>4.8014773776546629E-2</v>
      </c>
      <c r="CC97" s="39">
        <f t="shared" si="64"/>
        <v>0.2608695652173913</v>
      </c>
      <c r="CD97" s="15"/>
      <c r="CE97" s="11">
        <v>85</v>
      </c>
      <c r="CF97" s="11">
        <v>4</v>
      </c>
      <c r="CG97" s="11">
        <v>2090</v>
      </c>
      <c r="CH97" s="12">
        <v>21</v>
      </c>
      <c r="CI97" s="13">
        <f t="shared" si="65"/>
        <v>2175</v>
      </c>
      <c r="CJ97" s="14">
        <f t="shared" si="65"/>
        <v>25</v>
      </c>
      <c r="CK97" s="38">
        <f t="shared" si="66"/>
        <v>3.9080459770114942E-2</v>
      </c>
      <c r="CL97" s="39">
        <f t="shared" si="66"/>
        <v>0.16</v>
      </c>
      <c r="CM97" s="15"/>
      <c r="CN97" s="11">
        <v>122</v>
      </c>
      <c r="CO97" s="11">
        <v>2</v>
      </c>
      <c r="CP97" s="11">
        <v>2273</v>
      </c>
      <c r="CQ97" s="12">
        <v>23</v>
      </c>
      <c r="CR97" s="13">
        <f t="shared" si="67"/>
        <v>2395</v>
      </c>
      <c r="CS97" s="14">
        <f t="shared" si="67"/>
        <v>25</v>
      </c>
      <c r="CT97" s="38">
        <f t="shared" si="68"/>
        <v>5.0939457202505221E-2</v>
      </c>
      <c r="CU97" s="39">
        <f t="shared" si="68"/>
        <v>0.08</v>
      </c>
      <c r="CV97" s="15"/>
      <c r="CW97" s="11">
        <v>74</v>
      </c>
      <c r="CX97" s="11">
        <v>4</v>
      </c>
      <c r="CY97" s="11">
        <v>1968</v>
      </c>
      <c r="CZ97" s="12">
        <v>13</v>
      </c>
      <c r="DA97" s="13">
        <v>2042</v>
      </c>
      <c r="DB97" s="14">
        <v>17</v>
      </c>
      <c r="DC97" s="38">
        <f t="shared" si="69"/>
        <v>3.6238981390793339E-2</v>
      </c>
      <c r="DD97" s="39">
        <f t="shared" si="69"/>
        <v>0.23529411764705882</v>
      </c>
      <c r="DE97" s="15"/>
      <c r="DF97" s="11">
        <f>B97+K97+T97+AC97+AL97+AU97+BD97+BM97+BV97+CE97+CN97+CW97</f>
        <v>1152</v>
      </c>
      <c r="DG97" s="11">
        <f>C97+L97+U97+AD97+AM97+AV97+BE97+BN97+BW97+CF97+CO97+CX97</f>
        <v>64</v>
      </c>
      <c r="DH97" s="11">
        <f>D97+M97+V97+AE97+AN97+AW97+BF97+BO97+BX97+CG97+CP97+CY97</f>
        <v>24667</v>
      </c>
      <c r="DI97" s="12">
        <f>E97+N97+W97+AF97+AO97+AX97+BG97+BP97+BY97+CH97+CQ97+CZ97</f>
        <v>216</v>
      </c>
      <c r="DJ97" s="13">
        <f>F97+O97+X97+AG97+AP97+AY97+BH97+BQ97+BZ97+CI97+CR97+DA97</f>
        <v>25819</v>
      </c>
      <c r="DK97" s="14">
        <f>G97+P97+Y97+AH97+AQ97+AZ97+BI97+BR97+CA97+CJ97+CS97+DB97</f>
        <v>280</v>
      </c>
      <c r="DL97" s="38">
        <f t="shared" si="70"/>
        <v>4.461830434951005E-2</v>
      </c>
      <c r="DM97" s="39">
        <f t="shared" si="70"/>
        <v>0.22857142857142856</v>
      </c>
    </row>
    <row r="98" spans="1:16383" s="16" customFormat="1" x14ac:dyDescent="0.25">
      <c r="A98" s="19" t="s">
        <v>106</v>
      </c>
      <c r="B98" s="11">
        <v>61</v>
      </c>
      <c r="C98" s="11">
        <v>9</v>
      </c>
      <c r="D98" s="11">
        <v>1041</v>
      </c>
      <c r="E98" s="12">
        <v>19</v>
      </c>
      <c r="F98" s="13">
        <f t="shared" si="47"/>
        <v>1102</v>
      </c>
      <c r="G98" s="14">
        <f t="shared" si="47"/>
        <v>28</v>
      </c>
      <c r="H98" s="38">
        <f t="shared" si="48"/>
        <v>5.5353901996370233E-2</v>
      </c>
      <c r="I98" s="39">
        <f t="shared" si="48"/>
        <v>0.32142857142857145</v>
      </c>
      <c r="J98" s="5"/>
      <c r="K98" s="11">
        <v>80</v>
      </c>
      <c r="L98" s="11">
        <v>10</v>
      </c>
      <c r="M98" s="11">
        <v>1031</v>
      </c>
      <c r="N98" s="12">
        <v>15</v>
      </c>
      <c r="O98" s="13">
        <f t="shared" si="49"/>
        <v>1111</v>
      </c>
      <c r="P98" s="14">
        <f t="shared" si="49"/>
        <v>25</v>
      </c>
      <c r="Q98" s="38">
        <f t="shared" si="50"/>
        <v>7.2007200720072009E-2</v>
      </c>
      <c r="R98" s="39">
        <f t="shared" si="50"/>
        <v>0.4</v>
      </c>
      <c r="S98" s="5"/>
      <c r="T98" s="11">
        <v>54</v>
      </c>
      <c r="U98" s="11">
        <v>3</v>
      </c>
      <c r="V98" s="11">
        <v>764</v>
      </c>
      <c r="W98" s="12">
        <v>22</v>
      </c>
      <c r="X98" s="13">
        <f t="shared" si="51"/>
        <v>818</v>
      </c>
      <c r="Y98" s="14">
        <f t="shared" si="51"/>
        <v>25</v>
      </c>
      <c r="Z98" s="38">
        <f t="shared" si="52"/>
        <v>6.6014669926650366E-2</v>
      </c>
      <c r="AA98" s="39">
        <f t="shared" si="52"/>
        <v>0.12</v>
      </c>
      <c r="AB98" s="5"/>
      <c r="AC98" s="11">
        <v>62</v>
      </c>
      <c r="AD98" s="11">
        <v>7</v>
      </c>
      <c r="AE98" s="11">
        <v>644</v>
      </c>
      <c r="AF98" s="12">
        <v>18</v>
      </c>
      <c r="AG98" s="13">
        <f t="shared" si="53"/>
        <v>706</v>
      </c>
      <c r="AH98" s="14">
        <f t="shared" si="53"/>
        <v>25</v>
      </c>
      <c r="AI98" s="38">
        <f t="shared" si="54"/>
        <v>8.7818696883852687E-2</v>
      </c>
      <c r="AJ98" s="39">
        <f t="shared" si="54"/>
        <v>0.28000000000000003</v>
      </c>
      <c r="AK98" s="15"/>
      <c r="AL98" s="11">
        <v>70</v>
      </c>
      <c r="AM98" s="11">
        <v>6</v>
      </c>
      <c r="AN98" s="11">
        <v>901</v>
      </c>
      <c r="AO98" s="12">
        <v>17</v>
      </c>
      <c r="AP98" s="13">
        <f t="shared" si="55"/>
        <v>971</v>
      </c>
      <c r="AQ98" s="14">
        <f t="shared" si="55"/>
        <v>23</v>
      </c>
      <c r="AR98" s="38">
        <f t="shared" si="56"/>
        <v>7.209062821833162E-2</v>
      </c>
      <c r="AS98" s="39">
        <f t="shared" si="56"/>
        <v>0.2608695652173913</v>
      </c>
      <c r="AT98" s="15"/>
      <c r="AU98" s="11">
        <v>66</v>
      </c>
      <c r="AV98" s="11">
        <v>10</v>
      </c>
      <c r="AW98" s="11">
        <v>949</v>
      </c>
      <c r="AX98" s="12">
        <v>19</v>
      </c>
      <c r="AY98" s="13">
        <f t="shared" si="57"/>
        <v>1015</v>
      </c>
      <c r="AZ98" s="14">
        <f t="shared" si="57"/>
        <v>29</v>
      </c>
      <c r="BA98" s="38">
        <f t="shared" si="58"/>
        <v>6.5024630541871922E-2</v>
      </c>
      <c r="BB98" s="39">
        <f t="shared" si="58"/>
        <v>0.34482758620689657</v>
      </c>
      <c r="BC98" s="15"/>
      <c r="BD98" s="11">
        <v>47</v>
      </c>
      <c r="BE98" s="11">
        <v>5</v>
      </c>
      <c r="BF98" s="11">
        <v>906</v>
      </c>
      <c r="BG98" s="12">
        <v>20</v>
      </c>
      <c r="BH98" s="13">
        <f t="shared" si="59"/>
        <v>953</v>
      </c>
      <c r="BI98" s="14">
        <f t="shared" si="59"/>
        <v>25</v>
      </c>
      <c r="BJ98" s="38">
        <f t="shared" si="60"/>
        <v>4.9317943336831059E-2</v>
      </c>
      <c r="BK98" s="39">
        <f t="shared" si="60"/>
        <v>0.2</v>
      </c>
      <c r="BL98" s="15"/>
      <c r="BM98" s="11">
        <v>30</v>
      </c>
      <c r="BN98" s="11">
        <v>5</v>
      </c>
      <c r="BO98" s="11">
        <v>871</v>
      </c>
      <c r="BP98" s="12">
        <v>20</v>
      </c>
      <c r="BQ98" s="13">
        <f t="shared" si="61"/>
        <v>901</v>
      </c>
      <c r="BR98" s="14">
        <f t="shared" si="61"/>
        <v>25</v>
      </c>
      <c r="BS98" s="38">
        <f t="shared" si="62"/>
        <v>3.3296337402885685E-2</v>
      </c>
      <c r="BT98" s="39">
        <f t="shared" si="62"/>
        <v>0.2</v>
      </c>
      <c r="BU98" s="15"/>
      <c r="BV98" s="11">
        <v>43</v>
      </c>
      <c r="BW98" s="11">
        <v>5</v>
      </c>
      <c r="BX98" s="11">
        <v>947</v>
      </c>
      <c r="BY98" s="12">
        <v>17</v>
      </c>
      <c r="BZ98" s="13">
        <f t="shared" si="63"/>
        <v>990</v>
      </c>
      <c r="CA98" s="14">
        <f t="shared" si="63"/>
        <v>22</v>
      </c>
      <c r="CB98" s="38">
        <f t="shared" si="64"/>
        <v>4.3434343434343436E-2</v>
      </c>
      <c r="CC98" s="39">
        <f t="shared" si="64"/>
        <v>0.22727272727272727</v>
      </c>
      <c r="CD98" s="15"/>
      <c r="CE98" s="11">
        <v>38</v>
      </c>
      <c r="CF98" s="11">
        <v>6</v>
      </c>
      <c r="CG98" s="11">
        <v>1002</v>
      </c>
      <c r="CH98" s="12">
        <v>15</v>
      </c>
      <c r="CI98" s="13">
        <f t="shared" si="65"/>
        <v>1040</v>
      </c>
      <c r="CJ98" s="14">
        <f t="shared" si="65"/>
        <v>21</v>
      </c>
      <c r="CK98" s="38">
        <f t="shared" si="66"/>
        <v>3.653846153846154E-2</v>
      </c>
      <c r="CL98" s="39">
        <f t="shared" si="66"/>
        <v>0.2857142857142857</v>
      </c>
      <c r="CM98" s="15"/>
      <c r="CN98" s="11">
        <v>44</v>
      </c>
      <c r="CO98" s="11">
        <v>5</v>
      </c>
      <c r="CP98" s="11">
        <v>966</v>
      </c>
      <c r="CQ98" s="12">
        <v>13</v>
      </c>
      <c r="CR98" s="13">
        <f t="shared" si="67"/>
        <v>1010</v>
      </c>
      <c r="CS98" s="14">
        <f t="shared" si="67"/>
        <v>18</v>
      </c>
      <c r="CT98" s="38">
        <f t="shared" si="68"/>
        <v>4.3564356435643561E-2</v>
      </c>
      <c r="CU98" s="39">
        <f t="shared" si="68"/>
        <v>0.27777777777777779</v>
      </c>
      <c r="CV98" s="15"/>
      <c r="CW98" s="11">
        <v>49</v>
      </c>
      <c r="CX98" s="11">
        <v>6</v>
      </c>
      <c r="CY98" s="11">
        <v>799</v>
      </c>
      <c r="CZ98" s="12">
        <v>26</v>
      </c>
      <c r="DA98" s="13">
        <v>848</v>
      </c>
      <c r="DB98" s="14">
        <v>32</v>
      </c>
      <c r="DC98" s="38">
        <f t="shared" si="69"/>
        <v>5.7783018867924529E-2</v>
      </c>
      <c r="DD98" s="39">
        <f t="shared" si="69"/>
        <v>0.1875</v>
      </c>
      <c r="DE98" s="15"/>
      <c r="DF98" s="11">
        <f>B98+K98+T98+AC98+AL98+AU98+BD98+BM98+BV98+CE98+CN98+CW98</f>
        <v>644</v>
      </c>
      <c r="DG98" s="11">
        <f>C98+L98+U98+AD98+AM98+AV98+BE98+BN98+BW98+CF98+CO98+CX98</f>
        <v>77</v>
      </c>
      <c r="DH98" s="11">
        <f>D98+M98+V98+AE98+AN98+AW98+BF98+BO98+BX98+CG98+CP98+CY98</f>
        <v>10821</v>
      </c>
      <c r="DI98" s="12">
        <f>E98+N98+W98+AF98+AO98+AX98+BG98+BP98+BY98+CH98+CQ98+CZ98</f>
        <v>221</v>
      </c>
      <c r="DJ98" s="13">
        <f>F98+O98+X98+AG98+AP98+AY98+BH98+BQ98+BZ98+CI98+CR98+DA98</f>
        <v>11465</v>
      </c>
      <c r="DK98" s="14">
        <f>G98+P98+Y98+AH98+AQ98+AZ98+BI98+BR98+CA98+CJ98+CS98+DB98</f>
        <v>298</v>
      </c>
      <c r="DL98" s="38">
        <f t="shared" si="70"/>
        <v>5.6170955080680332E-2</v>
      </c>
      <c r="DM98" s="39">
        <f t="shared" si="70"/>
        <v>0.25838926174496646</v>
      </c>
    </row>
    <row r="99" spans="1:16383" s="18" customFormat="1" x14ac:dyDescent="0.25">
      <c r="A99" s="24" t="s">
        <v>107</v>
      </c>
      <c r="B99" s="6">
        <v>7077</v>
      </c>
      <c r="C99" s="6">
        <v>933</v>
      </c>
      <c r="D99" s="6">
        <v>56822</v>
      </c>
      <c r="E99" s="7">
        <v>2350</v>
      </c>
      <c r="F99" s="8">
        <f t="shared" si="47"/>
        <v>63899</v>
      </c>
      <c r="G99" s="9">
        <f t="shared" si="47"/>
        <v>3283</v>
      </c>
      <c r="H99" s="40">
        <f t="shared" si="48"/>
        <v>0.11075290693125088</v>
      </c>
      <c r="I99" s="41">
        <f t="shared" si="48"/>
        <v>0.28419128845568076</v>
      </c>
      <c r="J99" s="5"/>
      <c r="K99" s="6">
        <v>6780</v>
      </c>
      <c r="L99" s="6">
        <v>945</v>
      </c>
      <c r="M99" s="6">
        <v>57577</v>
      </c>
      <c r="N99" s="7">
        <v>2310</v>
      </c>
      <c r="O99" s="8">
        <f t="shared" si="49"/>
        <v>64357</v>
      </c>
      <c r="P99" s="9">
        <f t="shared" si="49"/>
        <v>3255</v>
      </c>
      <c r="Q99" s="40">
        <f t="shared" si="50"/>
        <v>0.10534984539366347</v>
      </c>
      <c r="R99" s="41">
        <f t="shared" si="50"/>
        <v>0.29032258064516131</v>
      </c>
      <c r="S99" s="5"/>
      <c r="T99" s="6">
        <v>6031</v>
      </c>
      <c r="U99" s="6">
        <v>846</v>
      </c>
      <c r="V99" s="6">
        <v>52623</v>
      </c>
      <c r="W99" s="7">
        <v>2173</v>
      </c>
      <c r="X99" s="8">
        <f t="shared" si="51"/>
        <v>58654</v>
      </c>
      <c r="Y99" s="9">
        <f t="shared" si="51"/>
        <v>3019</v>
      </c>
      <c r="Z99" s="40">
        <f t="shared" si="52"/>
        <v>0.10282333685682137</v>
      </c>
      <c r="AA99" s="41">
        <f t="shared" si="52"/>
        <v>0.28022524014574363</v>
      </c>
      <c r="AB99" s="5"/>
      <c r="AC99" s="6">
        <v>6282</v>
      </c>
      <c r="AD99" s="6">
        <v>938</v>
      </c>
      <c r="AE99" s="6">
        <v>51734</v>
      </c>
      <c r="AF99" s="7">
        <v>2215</v>
      </c>
      <c r="AG99" s="8">
        <f t="shared" si="53"/>
        <v>58016</v>
      </c>
      <c r="AH99" s="9">
        <f t="shared" si="53"/>
        <v>3153</v>
      </c>
      <c r="AI99" s="40">
        <f t="shared" si="54"/>
        <v>0.10828047435190293</v>
      </c>
      <c r="AJ99" s="41">
        <f t="shared" si="54"/>
        <v>0.2974944497304155</v>
      </c>
      <c r="AK99" s="17"/>
      <c r="AL99" s="6">
        <v>5860</v>
      </c>
      <c r="AM99" s="6">
        <v>884</v>
      </c>
      <c r="AN99" s="6">
        <v>48156</v>
      </c>
      <c r="AO99" s="7">
        <v>2025</v>
      </c>
      <c r="AP99" s="8">
        <f t="shared" si="55"/>
        <v>54016</v>
      </c>
      <c r="AQ99" s="9">
        <f t="shared" si="55"/>
        <v>2909</v>
      </c>
      <c r="AR99" s="40">
        <f t="shared" si="56"/>
        <v>0.10848637440758294</v>
      </c>
      <c r="AS99" s="41">
        <f t="shared" si="56"/>
        <v>0.30388449639051218</v>
      </c>
      <c r="AT99" s="17"/>
      <c r="AU99" s="6">
        <v>5720</v>
      </c>
      <c r="AV99" s="6">
        <v>875</v>
      </c>
      <c r="AW99" s="6">
        <v>46027</v>
      </c>
      <c r="AX99" s="7">
        <v>2018</v>
      </c>
      <c r="AY99" s="8">
        <f t="shared" si="57"/>
        <v>51747</v>
      </c>
      <c r="AZ99" s="9">
        <f t="shared" si="57"/>
        <v>2893</v>
      </c>
      <c r="BA99" s="40">
        <f t="shared" si="58"/>
        <v>0.11053780895510851</v>
      </c>
      <c r="BB99" s="41">
        <f t="shared" si="58"/>
        <v>0.30245419979260285</v>
      </c>
      <c r="BC99" s="17"/>
      <c r="BD99" s="6">
        <v>5240</v>
      </c>
      <c r="BE99" s="6">
        <v>839</v>
      </c>
      <c r="BF99" s="6">
        <v>43013</v>
      </c>
      <c r="BG99" s="7">
        <v>1919</v>
      </c>
      <c r="BH99" s="8">
        <f t="shared" si="59"/>
        <v>48253</v>
      </c>
      <c r="BI99" s="9">
        <f t="shared" si="59"/>
        <v>2758</v>
      </c>
      <c r="BJ99" s="40">
        <f t="shared" si="60"/>
        <v>0.10859428429320457</v>
      </c>
      <c r="BK99" s="41">
        <f t="shared" si="60"/>
        <v>0.30420594633792603</v>
      </c>
      <c r="BL99" s="17"/>
      <c r="BM99" s="6">
        <v>4774</v>
      </c>
      <c r="BN99" s="6">
        <v>701</v>
      </c>
      <c r="BO99" s="6">
        <v>40446</v>
      </c>
      <c r="BP99" s="7">
        <v>1726</v>
      </c>
      <c r="BQ99" s="8">
        <f t="shared" si="61"/>
        <v>45220</v>
      </c>
      <c r="BR99" s="9">
        <f t="shared" si="61"/>
        <v>2427</v>
      </c>
      <c r="BS99" s="40">
        <f t="shared" si="62"/>
        <v>0.10557275541795666</v>
      </c>
      <c r="BT99" s="41">
        <f t="shared" si="62"/>
        <v>0.28883395138030488</v>
      </c>
      <c r="BU99" s="17"/>
      <c r="BV99" s="6">
        <f>SUM(BV3:BV98)</f>
        <v>4913</v>
      </c>
      <c r="BW99" s="6">
        <f>SUM(BW3:BW98)</f>
        <v>705</v>
      </c>
      <c r="BX99" s="6">
        <v>41656</v>
      </c>
      <c r="BY99" s="7">
        <v>1846</v>
      </c>
      <c r="BZ99" s="8">
        <f t="shared" si="63"/>
        <v>46569</v>
      </c>
      <c r="CA99" s="9">
        <f t="shared" si="63"/>
        <v>2551</v>
      </c>
      <c r="CB99" s="40">
        <f t="shared" si="64"/>
        <v>0.10549936653138353</v>
      </c>
      <c r="CC99" s="41">
        <f t="shared" si="64"/>
        <v>0.2763622108976872</v>
      </c>
      <c r="CD99" s="17"/>
      <c r="CE99" s="6">
        <v>4594</v>
      </c>
      <c r="CF99" s="6">
        <v>788</v>
      </c>
      <c r="CG99" s="6">
        <v>39193</v>
      </c>
      <c r="CH99" s="7">
        <v>1796</v>
      </c>
      <c r="CI99" s="8">
        <f t="shared" si="65"/>
        <v>43787</v>
      </c>
      <c r="CJ99" s="9">
        <f t="shared" si="65"/>
        <v>2584</v>
      </c>
      <c r="CK99" s="40">
        <f t="shared" si="66"/>
        <v>0.1049169844931144</v>
      </c>
      <c r="CL99" s="41">
        <f t="shared" si="66"/>
        <v>0.30495356037151705</v>
      </c>
      <c r="CM99" s="17"/>
      <c r="CN99" s="6">
        <f>SUM(CN3:CN98)</f>
        <v>4979</v>
      </c>
      <c r="CO99" s="6">
        <f>SUM(CO3:CO98)</f>
        <v>745</v>
      </c>
      <c r="CP99" s="6">
        <f>SUM(CP3:CP98)</f>
        <v>39676</v>
      </c>
      <c r="CQ99" s="7">
        <f>SUM(CQ3:CQ98)</f>
        <v>1869</v>
      </c>
      <c r="CR99" s="8">
        <f t="shared" si="67"/>
        <v>44655</v>
      </c>
      <c r="CS99" s="9">
        <f t="shared" si="67"/>
        <v>2614</v>
      </c>
      <c r="CT99" s="40">
        <f t="shared" si="68"/>
        <v>0.11149927219796216</v>
      </c>
      <c r="CU99" s="41">
        <f t="shared" si="68"/>
        <v>0.28500382555470544</v>
      </c>
      <c r="CV99" s="17"/>
      <c r="CW99" s="6">
        <f t="shared" ref="CW99:DB99" si="71">SUM(CW3:CW98)</f>
        <v>5095</v>
      </c>
      <c r="CX99" s="6">
        <f t="shared" si="71"/>
        <v>719</v>
      </c>
      <c r="CY99" s="6">
        <f t="shared" si="71"/>
        <v>39116</v>
      </c>
      <c r="CZ99" s="7">
        <f t="shared" si="71"/>
        <v>1694</v>
      </c>
      <c r="DA99" s="8">
        <f t="shared" si="71"/>
        <v>44211</v>
      </c>
      <c r="DB99" s="9">
        <f t="shared" si="71"/>
        <v>2413</v>
      </c>
      <c r="DC99" s="40">
        <f t="shared" si="69"/>
        <v>0.11524281287462396</v>
      </c>
      <c r="DD99" s="41">
        <f t="shared" si="69"/>
        <v>0.29796933278077081</v>
      </c>
      <c r="DE99" s="17"/>
      <c r="DF99" s="6">
        <f>B99+K99+T99+AC99+AL99+AU99+BD99+BM99+BV99+CE99+CN99+CW99</f>
        <v>67345</v>
      </c>
      <c r="DG99" s="6">
        <f>C99+L99+U99+AD99+AM99+AV99+BE99+BN99+BW99+CF99+CO99+CX99</f>
        <v>9918</v>
      </c>
      <c r="DH99" s="6">
        <f>D99+M99+V99+AE99+AN99+AW99+BF99+BO99+BX99+CG99+CP99+CY99</f>
        <v>556039</v>
      </c>
      <c r="DI99" s="7">
        <f>E99+N99+W99+AF99+AO99+AX99+BG99+BP99+BY99+CH99+CQ99+CZ99</f>
        <v>23941</v>
      </c>
      <c r="DJ99" s="8">
        <f>F99+O99+X99+AG99+AP99+AY99+BH99+BQ99+BZ99+CI99+CR99+DA99</f>
        <v>623384</v>
      </c>
      <c r="DK99" s="9">
        <f>G99+P99+Y99+AH99+AQ99+AZ99+BI99+BR99+CA99+CJ99+CS99+DB99</f>
        <v>33859</v>
      </c>
      <c r="DL99" s="40">
        <f t="shared" si="70"/>
        <v>0.10803132579597809</v>
      </c>
      <c r="DM99" s="41">
        <f t="shared" si="70"/>
        <v>0.29292064148380048</v>
      </c>
    </row>
    <row r="100" spans="1:16383" s="16" customFormat="1" x14ac:dyDescent="0.25">
      <c r="A100" s="42"/>
      <c r="B100" s="43"/>
      <c r="C100" s="43"/>
      <c r="D100" s="43"/>
      <c r="E100" s="43"/>
      <c r="F100" s="43"/>
      <c r="G100" s="43"/>
      <c r="H100" s="44"/>
      <c r="I100" s="44"/>
      <c r="J100" s="10"/>
      <c r="K100" s="43"/>
      <c r="L100" s="43"/>
      <c r="M100" s="43"/>
      <c r="N100" s="43"/>
      <c r="O100" s="43"/>
      <c r="P100" s="43"/>
      <c r="Q100" s="44"/>
      <c r="R100" s="44"/>
      <c r="S100" s="10"/>
      <c r="T100" s="43"/>
      <c r="U100" s="43"/>
      <c r="V100" s="43"/>
      <c r="W100" s="43"/>
      <c r="X100" s="43"/>
      <c r="Y100" s="43"/>
      <c r="Z100" s="44"/>
      <c r="AA100" s="44"/>
      <c r="AB100" s="10"/>
      <c r="AC100" s="43"/>
      <c r="AD100" s="43"/>
      <c r="AE100" s="43"/>
      <c r="AF100" s="43"/>
      <c r="AG100" s="43"/>
      <c r="AH100" s="43"/>
      <c r="AI100" s="44"/>
      <c r="AJ100" s="44"/>
      <c r="AL100" s="43"/>
      <c r="AM100" s="43"/>
      <c r="AN100" s="43"/>
      <c r="AO100" s="43"/>
      <c r="AP100" s="43"/>
      <c r="AQ100" s="43"/>
      <c r="AR100" s="44"/>
      <c r="AS100" s="44"/>
      <c r="AU100" s="43"/>
      <c r="AV100" s="43"/>
      <c r="AW100" s="43"/>
      <c r="AX100" s="43"/>
      <c r="AY100" s="43"/>
      <c r="AZ100" s="43"/>
      <c r="BA100" s="44"/>
      <c r="BB100" s="44"/>
      <c r="BD100" s="43"/>
      <c r="BE100" s="43"/>
      <c r="BF100" s="43"/>
      <c r="BG100" s="43"/>
      <c r="BH100" s="43"/>
      <c r="BI100" s="43"/>
      <c r="BJ100" s="44"/>
      <c r="BK100" s="44"/>
      <c r="BM100" s="43"/>
      <c r="BN100" s="43"/>
      <c r="BO100" s="43"/>
      <c r="BP100" s="43"/>
      <c r="BQ100" s="43"/>
      <c r="BR100" s="43"/>
      <c r="BS100" s="44"/>
      <c r="BT100" s="44"/>
      <c r="BV100" s="43"/>
      <c r="BW100" s="43"/>
      <c r="BX100" s="43"/>
      <c r="BY100" s="43"/>
      <c r="BZ100" s="43"/>
      <c r="CA100" s="43"/>
      <c r="CB100" s="43"/>
      <c r="CC100" s="43"/>
      <c r="CE100" s="43"/>
      <c r="CF100" s="43"/>
      <c r="CG100" s="43"/>
      <c r="CH100" s="43"/>
      <c r="CI100" s="43"/>
      <c r="CJ100" s="43"/>
      <c r="CK100" s="43"/>
      <c r="CL100" s="43"/>
      <c r="CN100" s="43"/>
      <c r="CO100" s="43"/>
      <c r="CP100" s="43"/>
      <c r="CQ100" s="43"/>
      <c r="CR100" s="43"/>
      <c r="CS100" s="43"/>
      <c r="CT100" s="43"/>
      <c r="CU100" s="43"/>
      <c r="CW100" s="43"/>
      <c r="CX100" s="43"/>
      <c r="CY100" s="43"/>
      <c r="CZ100" s="43"/>
      <c r="DA100" s="43"/>
      <c r="DB100" s="43"/>
      <c r="DC100" s="43"/>
      <c r="DD100" s="43"/>
      <c r="DF100" s="43"/>
      <c r="DG100" s="43"/>
      <c r="DH100" s="43"/>
      <c r="DI100" s="43"/>
      <c r="DJ100" s="43"/>
      <c r="DK100" s="43"/>
      <c r="DL100" s="43"/>
      <c r="DM100" s="43"/>
    </row>
    <row r="101" spans="1:16383" s="16" customFormat="1" x14ac:dyDescent="0.25">
      <c r="A101" s="19" t="s">
        <v>108</v>
      </c>
      <c r="B101" s="11">
        <v>61</v>
      </c>
      <c r="C101" s="11">
        <v>12</v>
      </c>
      <c r="D101" s="11">
        <v>236</v>
      </c>
      <c r="E101" s="12">
        <v>25</v>
      </c>
      <c r="F101" s="13">
        <f t="shared" ref="F101:G104" si="72">B101+D101</f>
        <v>297</v>
      </c>
      <c r="G101" s="14">
        <f t="shared" si="72"/>
        <v>37</v>
      </c>
      <c r="H101" s="38">
        <f t="shared" ref="H101:I104" si="73">B101/F101</f>
        <v>0.2053872053872054</v>
      </c>
      <c r="I101" s="39">
        <f t="shared" si="73"/>
        <v>0.32432432432432434</v>
      </c>
      <c r="J101" s="5"/>
      <c r="K101" s="11">
        <v>66</v>
      </c>
      <c r="L101" s="11">
        <v>11</v>
      </c>
      <c r="M101" s="11">
        <v>265</v>
      </c>
      <c r="N101" s="12">
        <v>35</v>
      </c>
      <c r="O101" s="13">
        <f t="shared" ref="O101:P104" si="74">K101+M101</f>
        <v>331</v>
      </c>
      <c r="P101" s="14">
        <f t="shared" si="74"/>
        <v>46</v>
      </c>
      <c r="Q101" s="38">
        <f t="shared" ref="Q101:R104" si="75">K101/O101</f>
        <v>0.19939577039274925</v>
      </c>
      <c r="R101" s="39">
        <f t="shared" si="75"/>
        <v>0.2391304347826087</v>
      </c>
      <c r="S101" s="5"/>
      <c r="T101" s="11">
        <v>72</v>
      </c>
      <c r="U101" s="11">
        <v>12</v>
      </c>
      <c r="V101" s="11">
        <v>294</v>
      </c>
      <c r="W101" s="12">
        <v>24</v>
      </c>
      <c r="X101" s="13">
        <f t="shared" ref="X101:Y104" si="76">T101+V101</f>
        <v>366</v>
      </c>
      <c r="Y101" s="14">
        <f t="shared" si="76"/>
        <v>36</v>
      </c>
      <c r="Z101" s="38">
        <f t="shared" ref="Z101:AA104" si="77">T101/X101</f>
        <v>0.19672131147540983</v>
      </c>
      <c r="AA101" s="39">
        <f t="shared" si="77"/>
        <v>0.33333333333333331</v>
      </c>
      <c r="AB101" s="5"/>
      <c r="AC101" s="11">
        <v>90</v>
      </c>
      <c r="AD101" s="11">
        <v>19</v>
      </c>
      <c r="AE101" s="11">
        <v>258</v>
      </c>
      <c r="AF101" s="12">
        <v>26</v>
      </c>
      <c r="AG101" s="13">
        <f t="shared" ref="AG101:AH104" si="78">AC101+AE101</f>
        <v>348</v>
      </c>
      <c r="AH101" s="14">
        <f t="shared" si="78"/>
        <v>45</v>
      </c>
      <c r="AI101" s="38">
        <f t="shared" ref="AI101:AJ104" si="79">AC101/AG101</f>
        <v>0.25862068965517243</v>
      </c>
      <c r="AJ101" s="39">
        <f t="shared" si="79"/>
        <v>0.42222222222222222</v>
      </c>
      <c r="AK101" s="15"/>
      <c r="AL101" s="11">
        <v>54</v>
      </c>
      <c r="AM101" s="11">
        <v>14</v>
      </c>
      <c r="AN101" s="11">
        <v>301</v>
      </c>
      <c r="AO101" s="12">
        <v>24</v>
      </c>
      <c r="AP101" s="13">
        <f t="shared" ref="AP101:AQ104" si="80">AL101+AN101</f>
        <v>355</v>
      </c>
      <c r="AQ101" s="14">
        <f t="shared" si="80"/>
        <v>38</v>
      </c>
      <c r="AR101" s="38">
        <f t="shared" ref="AR101:AS104" si="81">AL101/AP101</f>
        <v>0.15211267605633802</v>
      </c>
      <c r="AS101" s="39">
        <f t="shared" si="81"/>
        <v>0.36842105263157893</v>
      </c>
      <c r="AT101" s="15"/>
      <c r="AU101" s="11">
        <v>53</v>
      </c>
      <c r="AV101" s="11">
        <v>12</v>
      </c>
      <c r="AW101" s="11">
        <v>243</v>
      </c>
      <c r="AX101" s="12">
        <v>27</v>
      </c>
      <c r="AY101" s="13">
        <f t="shared" ref="AY101:AZ104" si="82">AU101+AW101</f>
        <v>296</v>
      </c>
      <c r="AZ101" s="14">
        <f t="shared" si="82"/>
        <v>39</v>
      </c>
      <c r="BA101" s="38">
        <f t="shared" ref="BA101:BB104" si="83">AU101/AY101</f>
        <v>0.17905405405405406</v>
      </c>
      <c r="BB101" s="39">
        <f t="shared" si="83"/>
        <v>0.30769230769230771</v>
      </c>
      <c r="BC101" s="15"/>
      <c r="BD101" s="11">
        <v>68</v>
      </c>
      <c r="BE101" s="11">
        <v>16</v>
      </c>
      <c r="BF101" s="11">
        <v>239</v>
      </c>
      <c r="BG101" s="12">
        <v>33</v>
      </c>
      <c r="BH101" s="13">
        <f t="shared" ref="BH101:BI106" si="84">BD101+BF101</f>
        <v>307</v>
      </c>
      <c r="BI101" s="14">
        <f t="shared" si="84"/>
        <v>49</v>
      </c>
      <c r="BJ101" s="38">
        <f t="shared" ref="BJ101:BK106" si="85">BD101/BH101</f>
        <v>0.22149837133550487</v>
      </c>
      <c r="BK101" s="39">
        <f t="shared" si="85"/>
        <v>0.32653061224489793</v>
      </c>
      <c r="BL101" s="15"/>
      <c r="BM101" s="11">
        <v>49</v>
      </c>
      <c r="BN101" s="11">
        <v>13</v>
      </c>
      <c r="BO101" s="11">
        <v>191</v>
      </c>
      <c r="BP101" s="12">
        <v>24</v>
      </c>
      <c r="BQ101" s="13">
        <f t="shared" ref="BQ101:BR106" si="86">BM101+BO101</f>
        <v>240</v>
      </c>
      <c r="BR101" s="14">
        <f t="shared" si="86"/>
        <v>37</v>
      </c>
      <c r="BS101" s="38">
        <f t="shared" ref="BS101:BT106" si="87">BM101/BQ101</f>
        <v>0.20416666666666666</v>
      </c>
      <c r="BT101" s="39">
        <f t="shared" si="87"/>
        <v>0.35135135135135137</v>
      </c>
      <c r="BU101" s="15"/>
      <c r="BV101" s="11">
        <v>61</v>
      </c>
      <c r="BW101" s="11">
        <v>10</v>
      </c>
      <c r="BX101" s="11">
        <v>177</v>
      </c>
      <c r="BY101" s="12">
        <v>29</v>
      </c>
      <c r="BZ101" s="13">
        <f t="shared" ref="BZ101:CA106" si="88">BV101+BX101</f>
        <v>238</v>
      </c>
      <c r="CA101" s="14">
        <f t="shared" si="88"/>
        <v>39</v>
      </c>
      <c r="CB101" s="38">
        <f t="shared" ref="CB101:CC106" si="89">BV101/BZ101</f>
        <v>0.25630252100840334</v>
      </c>
      <c r="CC101" s="39">
        <f t="shared" si="89"/>
        <v>0.25641025641025639</v>
      </c>
      <c r="CD101" s="15"/>
      <c r="CE101" s="11">
        <v>45</v>
      </c>
      <c r="CF101" s="11">
        <v>7</v>
      </c>
      <c r="CG101" s="11">
        <v>159</v>
      </c>
      <c r="CH101" s="12">
        <v>21</v>
      </c>
      <c r="CI101" s="13">
        <f t="shared" ref="CI101:CJ106" si="90">CE101+CG101</f>
        <v>204</v>
      </c>
      <c r="CJ101" s="14">
        <f t="shared" si="90"/>
        <v>28</v>
      </c>
      <c r="CK101" s="38">
        <f t="shared" ref="CK101:CL106" si="91">CE101/CI101</f>
        <v>0.22058823529411764</v>
      </c>
      <c r="CL101" s="39">
        <f t="shared" si="91"/>
        <v>0.25</v>
      </c>
      <c r="CM101" s="15"/>
      <c r="CN101" s="11">
        <v>50</v>
      </c>
      <c r="CO101" s="11">
        <v>16</v>
      </c>
      <c r="CP101" s="11">
        <v>156</v>
      </c>
      <c r="CQ101" s="12">
        <v>20</v>
      </c>
      <c r="CR101" s="13">
        <f t="shared" ref="CR101:CS106" si="92">CN101+CP101</f>
        <v>206</v>
      </c>
      <c r="CS101" s="14">
        <f t="shared" si="92"/>
        <v>36</v>
      </c>
      <c r="CT101" s="38">
        <f t="shared" ref="CT101:CU106" si="93">CN101/CR101</f>
        <v>0.24271844660194175</v>
      </c>
      <c r="CU101" s="39">
        <f t="shared" si="93"/>
        <v>0.44444444444444442</v>
      </c>
      <c r="CV101" s="15"/>
      <c r="CW101" s="11">
        <v>66</v>
      </c>
      <c r="CX101" s="11">
        <v>12</v>
      </c>
      <c r="CY101" s="11">
        <v>171</v>
      </c>
      <c r="CZ101" s="12">
        <v>14</v>
      </c>
      <c r="DA101" s="13">
        <v>237</v>
      </c>
      <c r="DB101" s="14">
        <v>26</v>
      </c>
      <c r="DC101" s="38">
        <f t="shared" ref="DC101:DD106" si="94">CW101/DA101</f>
        <v>0.27848101265822783</v>
      </c>
      <c r="DD101" s="39">
        <f t="shared" si="94"/>
        <v>0.46153846153846156</v>
      </c>
      <c r="DE101" s="15"/>
      <c r="DF101" s="11">
        <f>B101+K101+T101+AC101+AL101+AU101+BD101+BM101+BV101+CE101+CN101+CW101</f>
        <v>735</v>
      </c>
      <c r="DG101" s="11">
        <f>C101+L101+U101+AD101+AM101+AV101+BE101+BN101+BW101+CF101+CO101+CX101</f>
        <v>154</v>
      </c>
      <c r="DH101" s="11">
        <f>D101+M101+V101+AE101+AN101+AW101+BF101+BO101+BX101+CG101+CP101+CY101</f>
        <v>2690</v>
      </c>
      <c r="DI101" s="12">
        <f>E101+N101+W101+AF101+AO101+AX101+BG101+BP101+BY101+CH101+CQ101+CZ101</f>
        <v>302</v>
      </c>
      <c r="DJ101" s="13">
        <f>F101+O101+X101+AG101+AP101+AY101+BH101+BQ101+BZ101+CI101+CR101+DA101</f>
        <v>3425</v>
      </c>
      <c r="DK101" s="14">
        <f>G101+P101+Y101+AH101+AQ101+AZ101+BI101+BR101+CA101+CJ101+CS101+DB101</f>
        <v>456</v>
      </c>
      <c r="DL101" s="38">
        <f t="shared" ref="DL101:DM106" si="95">DF101/DJ101</f>
        <v>0.21459854014598539</v>
      </c>
      <c r="DM101" s="39">
        <f t="shared" si="95"/>
        <v>0.33771929824561403</v>
      </c>
    </row>
    <row r="102" spans="1:16383" s="16" customFormat="1" x14ac:dyDescent="0.25">
      <c r="A102" s="19" t="s">
        <v>109</v>
      </c>
      <c r="B102" s="11">
        <v>57</v>
      </c>
      <c r="C102" s="11">
        <v>7</v>
      </c>
      <c r="D102" s="11">
        <v>205</v>
      </c>
      <c r="E102" s="12">
        <v>17</v>
      </c>
      <c r="F102" s="13">
        <f t="shared" si="72"/>
        <v>262</v>
      </c>
      <c r="G102" s="14">
        <f t="shared" si="72"/>
        <v>24</v>
      </c>
      <c r="H102" s="38">
        <f t="shared" si="73"/>
        <v>0.21755725190839695</v>
      </c>
      <c r="I102" s="39">
        <f t="shared" si="73"/>
        <v>0.29166666666666669</v>
      </c>
      <c r="J102" s="5"/>
      <c r="K102" s="11">
        <v>31</v>
      </c>
      <c r="L102" s="11">
        <v>4</v>
      </c>
      <c r="M102" s="11">
        <v>337</v>
      </c>
      <c r="N102" s="12">
        <v>12</v>
      </c>
      <c r="O102" s="13">
        <f t="shared" si="74"/>
        <v>368</v>
      </c>
      <c r="P102" s="14">
        <f t="shared" si="74"/>
        <v>16</v>
      </c>
      <c r="Q102" s="38">
        <f t="shared" si="75"/>
        <v>8.4239130434782608E-2</v>
      </c>
      <c r="R102" s="39">
        <f t="shared" si="75"/>
        <v>0.25</v>
      </c>
      <c r="S102" s="5"/>
      <c r="T102" s="11">
        <v>34</v>
      </c>
      <c r="U102" s="11">
        <v>6</v>
      </c>
      <c r="V102" s="11">
        <v>246</v>
      </c>
      <c r="W102" s="12">
        <v>11</v>
      </c>
      <c r="X102" s="13">
        <f t="shared" si="76"/>
        <v>280</v>
      </c>
      <c r="Y102" s="14">
        <f t="shared" si="76"/>
        <v>17</v>
      </c>
      <c r="Z102" s="38">
        <f t="shared" si="77"/>
        <v>0.12142857142857143</v>
      </c>
      <c r="AA102" s="39">
        <f t="shared" si="77"/>
        <v>0.35294117647058826</v>
      </c>
      <c r="AB102" s="5"/>
      <c r="AC102" s="11">
        <v>42</v>
      </c>
      <c r="AD102" s="11">
        <v>6</v>
      </c>
      <c r="AE102" s="11">
        <v>254</v>
      </c>
      <c r="AF102" s="12">
        <v>7</v>
      </c>
      <c r="AG102" s="13">
        <f t="shared" si="78"/>
        <v>296</v>
      </c>
      <c r="AH102" s="14">
        <f t="shared" si="78"/>
        <v>13</v>
      </c>
      <c r="AI102" s="38">
        <f t="shared" si="79"/>
        <v>0.14189189189189189</v>
      </c>
      <c r="AJ102" s="39">
        <f t="shared" si="79"/>
        <v>0.46153846153846156</v>
      </c>
      <c r="AK102" s="15"/>
      <c r="AL102" s="11">
        <v>52</v>
      </c>
      <c r="AM102" s="11">
        <v>11</v>
      </c>
      <c r="AN102" s="11">
        <v>160</v>
      </c>
      <c r="AO102" s="12">
        <v>8</v>
      </c>
      <c r="AP102" s="13">
        <f t="shared" si="80"/>
        <v>212</v>
      </c>
      <c r="AQ102" s="14">
        <f t="shared" si="80"/>
        <v>19</v>
      </c>
      <c r="AR102" s="38">
        <f t="shared" si="81"/>
        <v>0.24528301886792453</v>
      </c>
      <c r="AS102" s="39">
        <f t="shared" si="81"/>
        <v>0.57894736842105265</v>
      </c>
      <c r="AT102" s="15"/>
      <c r="AU102" s="11">
        <v>57</v>
      </c>
      <c r="AV102" s="11">
        <v>8</v>
      </c>
      <c r="AW102" s="11">
        <v>174</v>
      </c>
      <c r="AX102" s="12">
        <v>9</v>
      </c>
      <c r="AY102" s="13">
        <f t="shared" si="82"/>
        <v>231</v>
      </c>
      <c r="AZ102" s="14">
        <f t="shared" si="82"/>
        <v>17</v>
      </c>
      <c r="BA102" s="38">
        <f t="shared" si="83"/>
        <v>0.24675324675324675</v>
      </c>
      <c r="BB102" s="39">
        <f t="shared" si="83"/>
        <v>0.47058823529411764</v>
      </c>
      <c r="BC102" s="15"/>
      <c r="BD102" s="11">
        <v>40</v>
      </c>
      <c r="BE102" s="11">
        <v>8</v>
      </c>
      <c r="BF102" s="11">
        <v>135</v>
      </c>
      <c r="BG102" s="12">
        <v>14</v>
      </c>
      <c r="BH102" s="13">
        <f t="shared" si="84"/>
        <v>175</v>
      </c>
      <c r="BI102" s="14">
        <f t="shared" si="84"/>
        <v>22</v>
      </c>
      <c r="BJ102" s="38">
        <f t="shared" si="85"/>
        <v>0.22857142857142856</v>
      </c>
      <c r="BK102" s="39">
        <f t="shared" si="85"/>
        <v>0.36363636363636365</v>
      </c>
      <c r="BL102" s="15"/>
      <c r="BM102" s="11">
        <v>54</v>
      </c>
      <c r="BN102" s="11">
        <v>10</v>
      </c>
      <c r="BO102" s="11">
        <v>119</v>
      </c>
      <c r="BP102" s="12">
        <v>9</v>
      </c>
      <c r="BQ102" s="13">
        <f t="shared" si="86"/>
        <v>173</v>
      </c>
      <c r="BR102" s="14">
        <f t="shared" si="86"/>
        <v>19</v>
      </c>
      <c r="BS102" s="38">
        <f t="shared" si="87"/>
        <v>0.31213872832369943</v>
      </c>
      <c r="BT102" s="39">
        <f t="shared" si="87"/>
        <v>0.52631578947368418</v>
      </c>
      <c r="BU102" s="15"/>
      <c r="BV102" s="11">
        <v>49</v>
      </c>
      <c r="BW102" s="11">
        <v>15</v>
      </c>
      <c r="BX102" s="11">
        <v>114</v>
      </c>
      <c r="BY102" s="12">
        <v>15</v>
      </c>
      <c r="BZ102" s="13">
        <f t="shared" si="88"/>
        <v>163</v>
      </c>
      <c r="CA102" s="14">
        <f t="shared" si="88"/>
        <v>30</v>
      </c>
      <c r="CB102" s="38">
        <f t="shared" si="89"/>
        <v>0.30061349693251532</v>
      </c>
      <c r="CC102" s="39">
        <f t="shared" si="89"/>
        <v>0.5</v>
      </c>
      <c r="CD102" s="15"/>
      <c r="CE102" s="11">
        <v>48</v>
      </c>
      <c r="CF102" s="11">
        <v>9</v>
      </c>
      <c r="CG102" s="11">
        <v>91</v>
      </c>
      <c r="CH102" s="12">
        <v>12</v>
      </c>
      <c r="CI102" s="13">
        <f t="shared" si="90"/>
        <v>139</v>
      </c>
      <c r="CJ102" s="14">
        <f t="shared" si="90"/>
        <v>21</v>
      </c>
      <c r="CK102" s="38">
        <f t="shared" si="91"/>
        <v>0.34532374100719426</v>
      </c>
      <c r="CL102" s="39">
        <f t="shared" si="91"/>
        <v>0.42857142857142855</v>
      </c>
      <c r="CM102" s="15"/>
      <c r="CN102" s="11">
        <v>55</v>
      </c>
      <c r="CO102" s="11">
        <v>7</v>
      </c>
      <c r="CP102" s="11">
        <v>131</v>
      </c>
      <c r="CQ102" s="12">
        <v>14</v>
      </c>
      <c r="CR102" s="13">
        <f t="shared" si="92"/>
        <v>186</v>
      </c>
      <c r="CS102" s="14">
        <f t="shared" si="92"/>
        <v>21</v>
      </c>
      <c r="CT102" s="38">
        <f t="shared" si="93"/>
        <v>0.29569892473118281</v>
      </c>
      <c r="CU102" s="39">
        <f t="shared" si="93"/>
        <v>0.33333333333333331</v>
      </c>
      <c r="CV102" s="15"/>
      <c r="CW102" s="11">
        <v>53</v>
      </c>
      <c r="CX102" s="11">
        <v>9</v>
      </c>
      <c r="CY102" s="11">
        <v>165</v>
      </c>
      <c r="CZ102" s="12">
        <v>14</v>
      </c>
      <c r="DA102" s="13">
        <v>218</v>
      </c>
      <c r="DB102" s="14">
        <v>23</v>
      </c>
      <c r="DC102" s="38">
        <f t="shared" si="94"/>
        <v>0.24311926605504589</v>
      </c>
      <c r="DD102" s="39">
        <f t="shared" si="94"/>
        <v>0.39130434782608697</v>
      </c>
      <c r="DE102" s="15"/>
      <c r="DF102" s="11">
        <f>B102+K102+T102+AC102+AL102+AU102+BD102+BM102+BV102+CE102+CN102+CW102</f>
        <v>572</v>
      </c>
      <c r="DG102" s="11">
        <f>C102+L102+U102+AD102+AM102+AV102+BE102+BN102+BW102+CF102+CO102+CX102</f>
        <v>100</v>
      </c>
      <c r="DH102" s="11">
        <f>D102+M102+V102+AE102+AN102+AW102+BF102+BO102+BX102+CG102+CP102+CY102</f>
        <v>2131</v>
      </c>
      <c r="DI102" s="12">
        <f>E102+N102+W102+AF102+AO102+AX102+BG102+BP102+BY102+CH102+CQ102+CZ102</f>
        <v>142</v>
      </c>
      <c r="DJ102" s="13">
        <f>F102+O102+X102+AG102+AP102+AY102+BH102+BQ102+BZ102+CI102+CR102+DA102</f>
        <v>2703</v>
      </c>
      <c r="DK102" s="14">
        <f>G102+P102+Y102+AH102+AQ102+AZ102+BI102+BR102+CA102+CJ102+CS102+DB102</f>
        <v>242</v>
      </c>
      <c r="DL102" s="38">
        <f t="shared" si="95"/>
        <v>0.21161672216056235</v>
      </c>
      <c r="DM102" s="39">
        <f t="shared" si="95"/>
        <v>0.41322314049586778</v>
      </c>
    </row>
    <row r="103" spans="1:16383" s="16" customFormat="1" x14ac:dyDescent="0.25">
      <c r="A103" s="19" t="s">
        <v>110</v>
      </c>
      <c r="B103" s="11">
        <v>43</v>
      </c>
      <c r="C103" s="11">
        <v>8</v>
      </c>
      <c r="D103" s="11">
        <v>186</v>
      </c>
      <c r="E103" s="12">
        <v>11</v>
      </c>
      <c r="F103" s="13">
        <f t="shared" si="72"/>
        <v>229</v>
      </c>
      <c r="G103" s="14">
        <f t="shared" si="72"/>
        <v>19</v>
      </c>
      <c r="H103" s="38">
        <f t="shared" si="73"/>
        <v>0.18777292576419213</v>
      </c>
      <c r="I103" s="39">
        <f t="shared" si="73"/>
        <v>0.42105263157894735</v>
      </c>
      <c r="J103" s="5"/>
      <c r="K103" s="11">
        <v>41</v>
      </c>
      <c r="L103" s="11">
        <v>4</v>
      </c>
      <c r="M103" s="11">
        <v>311</v>
      </c>
      <c r="N103" s="12">
        <v>8</v>
      </c>
      <c r="O103" s="13">
        <f t="shared" si="74"/>
        <v>352</v>
      </c>
      <c r="P103" s="14">
        <f t="shared" si="74"/>
        <v>12</v>
      </c>
      <c r="Q103" s="38">
        <f t="shared" si="75"/>
        <v>0.11647727272727272</v>
      </c>
      <c r="R103" s="39">
        <f t="shared" si="75"/>
        <v>0.33333333333333331</v>
      </c>
      <c r="S103" s="5"/>
      <c r="T103" s="11">
        <v>32</v>
      </c>
      <c r="U103" s="11">
        <v>3</v>
      </c>
      <c r="V103" s="11">
        <v>215</v>
      </c>
      <c r="W103" s="12">
        <v>10</v>
      </c>
      <c r="X103" s="13">
        <f t="shared" si="76"/>
        <v>247</v>
      </c>
      <c r="Y103" s="14">
        <f t="shared" si="76"/>
        <v>13</v>
      </c>
      <c r="Z103" s="38">
        <f t="shared" si="77"/>
        <v>0.12955465587044535</v>
      </c>
      <c r="AA103" s="39">
        <f t="shared" si="77"/>
        <v>0.23076923076923078</v>
      </c>
      <c r="AB103" s="5"/>
      <c r="AC103" s="11">
        <v>32</v>
      </c>
      <c r="AD103" s="11">
        <v>6</v>
      </c>
      <c r="AE103" s="11">
        <v>193</v>
      </c>
      <c r="AF103" s="12">
        <v>7</v>
      </c>
      <c r="AG103" s="13">
        <f t="shared" si="78"/>
        <v>225</v>
      </c>
      <c r="AH103" s="14">
        <f t="shared" si="78"/>
        <v>13</v>
      </c>
      <c r="AI103" s="38">
        <f t="shared" si="79"/>
        <v>0.14222222222222222</v>
      </c>
      <c r="AJ103" s="39">
        <f t="shared" si="79"/>
        <v>0.46153846153846156</v>
      </c>
      <c r="AK103" s="15"/>
      <c r="AL103" s="11">
        <v>38</v>
      </c>
      <c r="AM103" s="11">
        <v>6</v>
      </c>
      <c r="AN103" s="11">
        <v>124</v>
      </c>
      <c r="AO103" s="12">
        <v>14</v>
      </c>
      <c r="AP103" s="13">
        <f t="shared" si="80"/>
        <v>162</v>
      </c>
      <c r="AQ103" s="14">
        <f t="shared" si="80"/>
        <v>20</v>
      </c>
      <c r="AR103" s="38">
        <f t="shared" si="81"/>
        <v>0.23456790123456789</v>
      </c>
      <c r="AS103" s="39">
        <f t="shared" si="81"/>
        <v>0.3</v>
      </c>
      <c r="AT103" s="15"/>
      <c r="AU103" s="11">
        <v>26</v>
      </c>
      <c r="AV103" s="11">
        <v>8</v>
      </c>
      <c r="AW103" s="11">
        <v>154</v>
      </c>
      <c r="AX103" s="12">
        <v>12</v>
      </c>
      <c r="AY103" s="13">
        <f t="shared" si="82"/>
        <v>180</v>
      </c>
      <c r="AZ103" s="14">
        <f t="shared" si="82"/>
        <v>20</v>
      </c>
      <c r="BA103" s="38">
        <f t="shared" si="83"/>
        <v>0.14444444444444443</v>
      </c>
      <c r="BB103" s="39">
        <f t="shared" si="83"/>
        <v>0.4</v>
      </c>
      <c r="BC103" s="15"/>
      <c r="BD103" s="11">
        <v>25</v>
      </c>
      <c r="BE103" s="11">
        <v>4</v>
      </c>
      <c r="BF103" s="11">
        <v>139</v>
      </c>
      <c r="BG103" s="12">
        <v>15</v>
      </c>
      <c r="BH103" s="13">
        <f t="shared" si="84"/>
        <v>164</v>
      </c>
      <c r="BI103" s="14">
        <f t="shared" si="84"/>
        <v>19</v>
      </c>
      <c r="BJ103" s="38">
        <f t="shared" si="85"/>
        <v>0.1524390243902439</v>
      </c>
      <c r="BK103" s="39">
        <f t="shared" si="85"/>
        <v>0.21052631578947367</v>
      </c>
      <c r="BL103" s="15"/>
      <c r="BM103" s="11">
        <v>26</v>
      </c>
      <c r="BN103" s="11">
        <v>3</v>
      </c>
      <c r="BO103" s="11">
        <v>113</v>
      </c>
      <c r="BP103" s="12">
        <v>14</v>
      </c>
      <c r="BQ103" s="13">
        <f t="shared" si="86"/>
        <v>139</v>
      </c>
      <c r="BR103" s="14">
        <f t="shared" si="86"/>
        <v>17</v>
      </c>
      <c r="BS103" s="38">
        <f t="shared" si="87"/>
        <v>0.18705035971223022</v>
      </c>
      <c r="BT103" s="39">
        <f t="shared" si="87"/>
        <v>0.17647058823529413</v>
      </c>
      <c r="BU103" s="15"/>
      <c r="BV103" s="11">
        <v>22</v>
      </c>
      <c r="BW103" s="11">
        <v>3</v>
      </c>
      <c r="BX103" s="11">
        <v>119</v>
      </c>
      <c r="BY103" s="12">
        <v>10</v>
      </c>
      <c r="BZ103" s="13">
        <f t="shared" si="88"/>
        <v>141</v>
      </c>
      <c r="CA103" s="14">
        <f t="shared" si="88"/>
        <v>13</v>
      </c>
      <c r="CB103" s="38">
        <f t="shared" si="89"/>
        <v>0.15602836879432624</v>
      </c>
      <c r="CC103" s="39">
        <f t="shared" si="89"/>
        <v>0.23076923076923078</v>
      </c>
      <c r="CD103" s="15"/>
      <c r="CE103" s="11">
        <v>26</v>
      </c>
      <c r="CF103" s="11">
        <v>6</v>
      </c>
      <c r="CG103" s="11">
        <v>185</v>
      </c>
      <c r="CH103" s="12">
        <v>10</v>
      </c>
      <c r="CI103" s="13">
        <f t="shared" si="90"/>
        <v>211</v>
      </c>
      <c r="CJ103" s="14">
        <f t="shared" si="90"/>
        <v>16</v>
      </c>
      <c r="CK103" s="38">
        <f t="shared" si="91"/>
        <v>0.12322274881516587</v>
      </c>
      <c r="CL103" s="39">
        <f t="shared" si="91"/>
        <v>0.375</v>
      </c>
      <c r="CM103" s="15"/>
      <c r="CN103" s="11">
        <v>36</v>
      </c>
      <c r="CO103" s="11">
        <v>5</v>
      </c>
      <c r="CP103" s="11">
        <v>248</v>
      </c>
      <c r="CQ103" s="12">
        <v>16</v>
      </c>
      <c r="CR103" s="13">
        <f t="shared" si="92"/>
        <v>284</v>
      </c>
      <c r="CS103" s="14">
        <f t="shared" si="92"/>
        <v>21</v>
      </c>
      <c r="CT103" s="38">
        <f t="shared" si="93"/>
        <v>0.12676056338028169</v>
      </c>
      <c r="CU103" s="39">
        <f t="shared" si="93"/>
        <v>0.23809523809523808</v>
      </c>
      <c r="CV103" s="15"/>
      <c r="CW103" s="11">
        <v>38</v>
      </c>
      <c r="CX103" s="11">
        <v>7</v>
      </c>
      <c r="CY103" s="11">
        <v>228</v>
      </c>
      <c r="CZ103" s="12">
        <v>6</v>
      </c>
      <c r="DA103" s="13">
        <v>266</v>
      </c>
      <c r="DB103" s="14">
        <v>13</v>
      </c>
      <c r="DC103" s="38">
        <f t="shared" si="94"/>
        <v>0.14285714285714285</v>
      </c>
      <c r="DD103" s="39">
        <f t="shared" si="94"/>
        <v>0.53846153846153844</v>
      </c>
      <c r="DE103" s="15"/>
      <c r="DF103" s="11">
        <f>B103+K103+T103+AC103+AL103+AU103+BD103+BM103+BV103+CE103+CN103+CW103</f>
        <v>385</v>
      </c>
      <c r="DG103" s="11">
        <f>C103+L103+U103+AD103+AM103+AV103+BE103+BN103+BW103+CF103+CO103+CX103</f>
        <v>63</v>
      </c>
      <c r="DH103" s="11">
        <f>D103+M103+V103+AE103+AN103+AW103+BF103+BO103+BX103+CG103+CP103+CY103</f>
        <v>2215</v>
      </c>
      <c r="DI103" s="12">
        <f>E103+N103+W103+AF103+AO103+AX103+BG103+BP103+BY103+CH103+CQ103+CZ103</f>
        <v>133</v>
      </c>
      <c r="DJ103" s="13">
        <f>F103+O103+X103+AG103+AP103+AY103+BH103+BQ103+BZ103+CI103+CR103+DA103</f>
        <v>2600</v>
      </c>
      <c r="DK103" s="14">
        <f>G103+P103+Y103+AH103+AQ103+AZ103+BI103+BR103+CA103+CJ103+CS103+DB103</f>
        <v>196</v>
      </c>
      <c r="DL103" s="38">
        <f t="shared" si="95"/>
        <v>0.14807692307692308</v>
      </c>
      <c r="DM103" s="39">
        <f t="shared" si="95"/>
        <v>0.32142857142857145</v>
      </c>
    </row>
    <row r="104" spans="1:16383" s="16" customFormat="1" x14ac:dyDescent="0.25">
      <c r="A104" s="19" t="s">
        <v>111</v>
      </c>
      <c r="B104" s="11">
        <v>109</v>
      </c>
      <c r="C104" s="11">
        <v>20</v>
      </c>
      <c r="D104" s="11">
        <v>626</v>
      </c>
      <c r="E104" s="12">
        <v>33</v>
      </c>
      <c r="F104" s="13">
        <f t="shared" si="72"/>
        <v>735</v>
      </c>
      <c r="G104" s="14">
        <f t="shared" si="72"/>
        <v>53</v>
      </c>
      <c r="H104" s="38">
        <f t="shared" si="73"/>
        <v>0.14829931972789115</v>
      </c>
      <c r="I104" s="39">
        <f t="shared" si="73"/>
        <v>0.37735849056603776</v>
      </c>
      <c r="J104" s="5"/>
      <c r="K104" s="11">
        <v>100</v>
      </c>
      <c r="L104" s="11">
        <v>22</v>
      </c>
      <c r="M104" s="11">
        <v>629</v>
      </c>
      <c r="N104" s="12">
        <v>38</v>
      </c>
      <c r="O104" s="13">
        <f t="shared" si="74"/>
        <v>729</v>
      </c>
      <c r="P104" s="14">
        <f t="shared" si="74"/>
        <v>60</v>
      </c>
      <c r="Q104" s="38">
        <f t="shared" si="75"/>
        <v>0.13717421124828533</v>
      </c>
      <c r="R104" s="39">
        <f t="shared" si="75"/>
        <v>0.36666666666666664</v>
      </c>
      <c r="S104" s="5"/>
      <c r="T104" s="11">
        <v>87</v>
      </c>
      <c r="U104" s="11">
        <v>11</v>
      </c>
      <c r="V104" s="11">
        <v>577</v>
      </c>
      <c r="W104" s="12">
        <v>34</v>
      </c>
      <c r="X104" s="13">
        <f t="shared" si="76"/>
        <v>664</v>
      </c>
      <c r="Y104" s="14">
        <f t="shared" si="76"/>
        <v>45</v>
      </c>
      <c r="Z104" s="38">
        <f t="shared" si="77"/>
        <v>0.13102409638554216</v>
      </c>
      <c r="AA104" s="39">
        <f t="shared" si="77"/>
        <v>0.24444444444444444</v>
      </c>
      <c r="AB104" s="5"/>
      <c r="AC104" s="11">
        <v>105</v>
      </c>
      <c r="AD104" s="11">
        <v>15</v>
      </c>
      <c r="AE104" s="11">
        <v>563</v>
      </c>
      <c r="AF104" s="12">
        <v>26</v>
      </c>
      <c r="AG104" s="13">
        <f t="shared" si="78"/>
        <v>668</v>
      </c>
      <c r="AH104" s="14">
        <f t="shared" si="78"/>
        <v>41</v>
      </c>
      <c r="AI104" s="38">
        <f t="shared" si="79"/>
        <v>0.15718562874251496</v>
      </c>
      <c r="AJ104" s="39">
        <f t="shared" si="79"/>
        <v>0.36585365853658536</v>
      </c>
      <c r="AK104" s="15"/>
      <c r="AL104" s="11">
        <v>77</v>
      </c>
      <c r="AM104" s="11">
        <v>14</v>
      </c>
      <c r="AN104" s="11">
        <v>554</v>
      </c>
      <c r="AO104" s="12">
        <v>22</v>
      </c>
      <c r="AP104" s="13">
        <f t="shared" si="80"/>
        <v>631</v>
      </c>
      <c r="AQ104" s="14">
        <f t="shared" si="80"/>
        <v>36</v>
      </c>
      <c r="AR104" s="38">
        <f t="shared" si="81"/>
        <v>0.12202852614896989</v>
      </c>
      <c r="AS104" s="39">
        <f t="shared" si="81"/>
        <v>0.3888888888888889</v>
      </c>
      <c r="AT104" s="15"/>
      <c r="AU104" s="11">
        <v>85</v>
      </c>
      <c r="AV104" s="11">
        <v>12</v>
      </c>
      <c r="AW104" s="11">
        <v>577</v>
      </c>
      <c r="AX104" s="12">
        <v>21</v>
      </c>
      <c r="AY104" s="13">
        <f t="shared" si="82"/>
        <v>662</v>
      </c>
      <c r="AZ104" s="14">
        <f t="shared" si="82"/>
        <v>33</v>
      </c>
      <c r="BA104" s="38">
        <f t="shared" si="83"/>
        <v>0.12839879154078551</v>
      </c>
      <c r="BB104" s="39">
        <f t="shared" si="83"/>
        <v>0.36363636363636365</v>
      </c>
      <c r="BC104" s="15"/>
      <c r="BD104" s="11">
        <v>74</v>
      </c>
      <c r="BE104" s="11">
        <v>11</v>
      </c>
      <c r="BF104" s="11">
        <v>554</v>
      </c>
      <c r="BG104" s="12">
        <v>28</v>
      </c>
      <c r="BH104" s="13">
        <f t="shared" si="84"/>
        <v>628</v>
      </c>
      <c r="BI104" s="14">
        <f t="shared" si="84"/>
        <v>39</v>
      </c>
      <c r="BJ104" s="38">
        <f t="shared" si="85"/>
        <v>0.1178343949044586</v>
      </c>
      <c r="BK104" s="39">
        <f t="shared" si="85"/>
        <v>0.28205128205128205</v>
      </c>
      <c r="BL104" s="15"/>
      <c r="BM104" s="11">
        <v>67</v>
      </c>
      <c r="BN104" s="11">
        <v>13</v>
      </c>
      <c r="BO104" s="11">
        <v>478</v>
      </c>
      <c r="BP104" s="12">
        <v>22</v>
      </c>
      <c r="BQ104" s="13">
        <f t="shared" si="86"/>
        <v>545</v>
      </c>
      <c r="BR104" s="14">
        <f t="shared" si="86"/>
        <v>35</v>
      </c>
      <c r="BS104" s="38">
        <f t="shared" si="87"/>
        <v>0.12293577981651377</v>
      </c>
      <c r="BT104" s="39">
        <f t="shared" si="87"/>
        <v>0.37142857142857144</v>
      </c>
      <c r="BU104" s="15"/>
      <c r="BV104" s="11">
        <v>65</v>
      </c>
      <c r="BW104" s="11">
        <v>8</v>
      </c>
      <c r="BX104" s="11">
        <v>487</v>
      </c>
      <c r="BY104" s="12">
        <v>30</v>
      </c>
      <c r="BZ104" s="13">
        <f t="shared" si="88"/>
        <v>552</v>
      </c>
      <c r="CA104" s="14">
        <f t="shared" si="88"/>
        <v>38</v>
      </c>
      <c r="CB104" s="38">
        <f t="shared" si="89"/>
        <v>0.11775362318840579</v>
      </c>
      <c r="CC104" s="39">
        <f t="shared" si="89"/>
        <v>0.21052631578947367</v>
      </c>
      <c r="CD104" s="15"/>
      <c r="CE104" s="11">
        <v>77</v>
      </c>
      <c r="CF104" s="11">
        <v>16</v>
      </c>
      <c r="CG104" s="11">
        <v>480</v>
      </c>
      <c r="CH104" s="12">
        <v>26</v>
      </c>
      <c r="CI104" s="13">
        <f t="shared" si="90"/>
        <v>557</v>
      </c>
      <c r="CJ104" s="14">
        <f t="shared" si="90"/>
        <v>42</v>
      </c>
      <c r="CK104" s="38">
        <f t="shared" si="91"/>
        <v>0.13824057450628366</v>
      </c>
      <c r="CL104" s="39">
        <f t="shared" si="91"/>
        <v>0.38095238095238093</v>
      </c>
      <c r="CM104" s="15"/>
      <c r="CN104" s="11">
        <v>76</v>
      </c>
      <c r="CO104" s="11">
        <v>18</v>
      </c>
      <c r="CP104" s="11">
        <v>344</v>
      </c>
      <c r="CQ104" s="12">
        <v>23</v>
      </c>
      <c r="CR104" s="13">
        <f t="shared" si="92"/>
        <v>420</v>
      </c>
      <c r="CS104" s="14">
        <f t="shared" si="92"/>
        <v>41</v>
      </c>
      <c r="CT104" s="38">
        <f t="shared" si="93"/>
        <v>0.18095238095238095</v>
      </c>
      <c r="CU104" s="39">
        <f t="shared" si="93"/>
        <v>0.43902439024390244</v>
      </c>
      <c r="CV104" s="15"/>
      <c r="CW104" s="11">
        <v>82</v>
      </c>
      <c r="CX104" s="11">
        <v>14</v>
      </c>
      <c r="CY104" s="11">
        <v>336</v>
      </c>
      <c r="CZ104" s="12">
        <v>27</v>
      </c>
      <c r="DA104" s="13">
        <v>418</v>
      </c>
      <c r="DB104" s="14">
        <v>41</v>
      </c>
      <c r="DC104" s="38">
        <f t="shared" si="94"/>
        <v>0.19617224880382775</v>
      </c>
      <c r="DD104" s="39">
        <f t="shared" si="94"/>
        <v>0.34146341463414637</v>
      </c>
      <c r="DE104" s="15"/>
      <c r="DF104" s="11">
        <f>B104+K104+T104+AC104+AL104+AU104+BD104+BM104+BV104+CE104+CN104+CW104</f>
        <v>1004</v>
      </c>
      <c r="DG104" s="11">
        <f>C104+L104+U104+AD104+AM104+AV104+BE104+BN104+BW104+CF104+CO104+CX104</f>
        <v>174</v>
      </c>
      <c r="DH104" s="11">
        <f>D104+M104+V104+AE104+AN104+AW104+BF104+BO104+BX104+CG104+CP104+CY104</f>
        <v>6205</v>
      </c>
      <c r="DI104" s="12">
        <f>E104+N104+W104+AF104+AO104+AX104+BG104+BP104+BY104+CH104+CQ104+CZ104</f>
        <v>330</v>
      </c>
      <c r="DJ104" s="13">
        <f>F104+O104+X104+AG104+AP104+AY104+BH104+BQ104+BZ104+CI104+CR104+DA104</f>
        <v>7209</v>
      </c>
      <c r="DK104" s="14">
        <f>G104+P104+Y104+AH104+AQ104+AZ104+BI104+BR104+CA104+CJ104+CS104+DB104</f>
        <v>504</v>
      </c>
      <c r="DL104" s="38">
        <f t="shared" si="95"/>
        <v>0.13927035649882091</v>
      </c>
      <c r="DM104" s="39">
        <f t="shared" si="95"/>
        <v>0.34523809523809523</v>
      </c>
    </row>
    <row r="105" spans="1:16383" s="16" customFormat="1" x14ac:dyDescent="0.25">
      <c r="A105" s="19" t="s">
        <v>112</v>
      </c>
      <c r="B105" s="20"/>
      <c r="C105" s="20"/>
      <c r="D105" s="20"/>
      <c r="E105" s="21"/>
      <c r="F105" s="22"/>
      <c r="G105" s="23"/>
      <c r="H105" s="38"/>
      <c r="I105" s="39"/>
      <c r="J105" s="5"/>
      <c r="K105" s="20"/>
      <c r="L105" s="20"/>
      <c r="M105" s="20"/>
      <c r="N105" s="21"/>
      <c r="O105" s="22"/>
      <c r="P105" s="23"/>
      <c r="Q105" s="38"/>
      <c r="R105" s="39"/>
      <c r="S105" s="5"/>
      <c r="T105" s="20"/>
      <c r="U105" s="20"/>
      <c r="V105" s="20"/>
      <c r="W105" s="21"/>
      <c r="X105" s="22">
        <f>T105+V105</f>
        <v>0</v>
      </c>
      <c r="Y105" s="23"/>
      <c r="Z105" s="38"/>
      <c r="AA105" s="39"/>
      <c r="AB105" s="5"/>
      <c r="AC105" s="20"/>
      <c r="AD105" s="20"/>
      <c r="AE105" s="20"/>
      <c r="AF105" s="21"/>
      <c r="AG105" s="22"/>
      <c r="AH105" s="23"/>
      <c r="AI105" s="38"/>
      <c r="AJ105" s="39"/>
      <c r="AK105" s="15"/>
      <c r="AL105" s="20"/>
      <c r="AM105" s="20"/>
      <c r="AN105" s="20"/>
      <c r="AO105" s="21"/>
      <c r="AP105" s="22"/>
      <c r="AQ105" s="23"/>
      <c r="AR105" s="38"/>
      <c r="AS105" s="39"/>
      <c r="AT105" s="15"/>
      <c r="AU105" s="20"/>
      <c r="AV105" s="20"/>
      <c r="AW105" s="20"/>
      <c r="AX105" s="21"/>
      <c r="AY105" s="22"/>
      <c r="AZ105" s="23"/>
      <c r="BA105" s="38"/>
      <c r="BB105" s="39"/>
      <c r="BC105" s="15"/>
      <c r="BD105" s="20">
        <v>6</v>
      </c>
      <c r="BE105" s="20">
        <v>1</v>
      </c>
      <c r="BF105" s="20">
        <v>23</v>
      </c>
      <c r="BG105" s="21">
        <v>1</v>
      </c>
      <c r="BH105" s="22">
        <f t="shared" si="84"/>
        <v>29</v>
      </c>
      <c r="BI105" s="23">
        <f t="shared" si="84"/>
        <v>2</v>
      </c>
      <c r="BJ105" s="38">
        <f t="shared" si="85"/>
        <v>0.20689655172413793</v>
      </c>
      <c r="BK105" s="39">
        <f t="shared" si="85"/>
        <v>0.5</v>
      </c>
      <c r="BL105" s="15"/>
      <c r="BM105" s="20">
        <v>4</v>
      </c>
      <c r="BN105" s="20">
        <v>0</v>
      </c>
      <c r="BO105" s="20">
        <v>18</v>
      </c>
      <c r="BP105" s="21">
        <v>3</v>
      </c>
      <c r="BQ105" s="22">
        <f t="shared" si="86"/>
        <v>22</v>
      </c>
      <c r="BR105" s="23">
        <f t="shared" si="86"/>
        <v>3</v>
      </c>
      <c r="BS105" s="38">
        <f t="shared" si="87"/>
        <v>0.18181818181818182</v>
      </c>
      <c r="BT105" s="39">
        <f t="shared" si="87"/>
        <v>0</v>
      </c>
      <c r="BU105" s="15"/>
      <c r="BV105" s="11">
        <v>6</v>
      </c>
      <c r="BW105" s="11">
        <v>1</v>
      </c>
      <c r="BX105" s="11">
        <v>23</v>
      </c>
      <c r="BY105" s="12">
        <v>2</v>
      </c>
      <c r="BZ105" s="22">
        <f t="shared" si="88"/>
        <v>29</v>
      </c>
      <c r="CA105" s="23">
        <f t="shared" si="88"/>
        <v>3</v>
      </c>
      <c r="CB105" s="38">
        <f t="shared" si="89"/>
        <v>0.20689655172413793</v>
      </c>
      <c r="CC105" s="39">
        <f t="shared" si="89"/>
        <v>0.33333333333333331</v>
      </c>
      <c r="CD105" s="15"/>
      <c r="CE105" s="20">
        <v>12</v>
      </c>
      <c r="CF105" s="20">
        <v>0</v>
      </c>
      <c r="CG105" s="20">
        <v>196</v>
      </c>
      <c r="CH105" s="21">
        <v>7</v>
      </c>
      <c r="CI105" s="22">
        <f t="shared" si="90"/>
        <v>208</v>
      </c>
      <c r="CJ105" s="23">
        <f t="shared" si="90"/>
        <v>7</v>
      </c>
      <c r="CK105" s="38">
        <f t="shared" si="91"/>
        <v>5.7692307692307696E-2</v>
      </c>
      <c r="CL105" s="39">
        <f t="shared" si="91"/>
        <v>0</v>
      </c>
      <c r="CM105" s="15"/>
      <c r="CN105" s="20">
        <v>8</v>
      </c>
      <c r="CO105" s="20">
        <v>2</v>
      </c>
      <c r="CP105" s="20">
        <v>158</v>
      </c>
      <c r="CQ105" s="21">
        <v>4</v>
      </c>
      <c r="CR105" s="22">
        <f t="shared" si="92"/>
        <v>166</v>
      </c>
      <c r="CS105" s="23">
        <f t="shared" si="92"/>
        <v>6</v>
      </c>
      <c r="CT105" s="38">
        <f t="shared" si="93"/>
        <v>4.8192771084337352E-2</v>
      </c>
      <c r="CU105" s="39">
        <f t="shared" si="93"/>
        <v>0.33333333333333331</v>
      </c>
      <c r="CV105" s="15"/>
      <c r="CW105" s="20">
        <v>9</v>
      </c>
      <c r="CX105" s="20">
        <v>1</v>
      </c>
      <c r="CY105" s="20">
        <v>161</v>
      </c>
      <c r="CZ105" s="21">
        <v>3</v>
      </c>
      <c r="DA105" s="22">
        <v>170</v>
      </c>
      <c r="DB105" s="23">
        <v>4</v>
      </c>
      <c r="DC105" s="38">
        <f t="shared" si="94"/>
        <v>5.2941176470588235E-2</v>
      </c>
      <c r="DD105" s="39">
        <f t="shared" si="94"/>
        <v>0.25</v>
      </c>
      <c r="DE105" s="15"/>
      <c r="DF105" s="11">
        <f>B105+K105+T105+AC105+AL105+AU105+BD105+BM105+BV105+CE105+CN105+CW105</f>
        <v>45</v>
      </c>
      <c r="DG105" s="11">
        <f>C105+L105+U105+AD105+AM105+AV105+BE105+BN105+BW105+CF105+CO105+CX105</f>
        <v>5</v>
      </c>
      <c r="DH105" s="20">
        <f>D105+M105+V105+AE105+AN105+AW105+BF105+BO105+BX105+CG105+CP105+CY105</f>
        <v>579</v>
      </c>
      <c r="DI105" s="21">
        <f>E105+N105+W105+AF105+AO105+AX105+BG105+BP105+BY105+CH105+CQ105+CZ105</f>
        <v>20</v>
      </c>
      <c r="DJ105" s="22">
        <f>F105+O105+X105+AG105+AP105+AY105+BH105+BQ105+BZ105+CI105+CR105+DA105</f>
        <v>624</v>
      </c>
      <c r="DK105" s="23">
        <f>G105+P105+Y105+AH105+AQ105+AZ105+BI105+BR105+CA105+CJ105+CS105+DB105</f>
        <v>25</v>
      </c>
      <c r="DL105" s="38">
        <f t="shared" si="95"/>
        <v>7.2115384615384609E-2</v>
      </c>
      <c r="DM105" s="39">
        <f t="shared" si="95"/>
        <v>0.2</v>
      </c>
    </row>
    <row r="106" spans="1:16383" s="18" customFormat="1" x14ac:dyDescent="0.25">
      <c r="A106" s="24" t="s">
        <v>113</v>
      </c>
      <c r="B106" s="6">
        <v>270</v>
      </c>
      <c r="C106" s="6">
        <v>47</v>
      </c>
      <c r="D106" s="6">
        <v>1253</v>
      </c>
      <c r="E106" s="7">
        <v>86</v>
      </c>
      <c r="F106" s="8">
        <f>B106+D106</f>
        <v>1523</v>
      </c>
      <c r="G106" s="9">
        <f>C106+E106</f>
        <v>133</v>
      </c>
      <c r="H106" s="40">
        <f>B106/F106</f>
        <v>0.17728168089297439</v>
      </c>
      <c r="I106" s="41">
        <f>C106/G106</f>
        <v>0.35338345864661652</v>
      </c>
      <c r="J106" s="5"/>
      <c r="K106" s="6">
        <v>238</v>
      </c>
      <c r="L106" s="6">
        <v>41</v>
      </c>
      <c r="M106" s="6">
        <v>1542</v>
      </c>
      <c r="N106" s="7">
        <v>93</v>
      </c>
      <c r="O106" s="8">
        <f>K106+M106</f>
        <v>1780</v>
      </c>
      <c r="P106" s="9">
        <f>L106+N106</f>
        <v>134</v>
      </c>
      <c r="Q106" s="40">
        <f>K106/O106</f>
        <v>0.13370786516853933</v>
      </c>
      <c r="R106" s="41">
        <f>L106/P106</f>
        <v>0.30597014925373134</v>
      </c>
      <c r="S106" s="5"/>
      <c r="T106" s="6">
        <v>225</v>
      </c>
      <c r="U106" s="6">
        <v>32</v>
      </c>
      <c r="V106" s="6">
        <v>1332</v>
      </c>
      <c r="W106" s="7">
        <v>79</v>
      </c>
      <c r="X106" s="8">
        <f>T106+V106</f>
        <v>1557</v>
      </c>
      <c r="Y106" s="9">
        <f>U106+W106</f>
        <v>111</v>
      </c>
      <c r="Z106" s="40">
        <f>T106/X106</f>
        <v>0.14450867052023122</v>
      </c>
      <c r="AA106" s="41">
        <f>U106/Y106</f>
        <v>0.28828828828828829</v>
      </c>
      <c r="AB106" s="5"/>
      <c r="AC106" s="6">
        <v>269</v>
      </c>
      <c r="AD106" s="6">
        <v>46</v>
      </c>
      <c r="AE106" s="6">
        <v>1268</v>
      </c>
      <c r="AF106" s="7">
        <v>66</v>
      </c>
      <c r="AG106" s="8">
        <f>AC106+AE106</f>
        <v>1537</v>
      </c>
      <c r="AH106" s="9">
        <f>AD106+AF106</f>
        <v>112</v>
      </c>
      <c r="AI106" s="40">
        <f>AC106/AG106</f>
        <v>0.17501626545217958</v>
      </c>
      <c r="AJ106" s="41">
        <f>AD106/AH106</f>
        <v>0.4107142857142857</v>
      </c>
      <c r="AK106" s="17"/>
      <c r="AL106" s="6">
        <v>221</v>
      </c>
      <c r="AM106" s="6">
        <v>45</v>
      </c>
      <c r="AN106" s="6">
        <v>1139</v>
      </c>
      <c r="AO106" s="7">
        <v>68</v>
      </c>
      <c r="AP106" s="8">
        <f>AL106+AN106</f>
        <v>1360</v>
      </c>
      <c r="AQ106" s="9">
        <f>AM106+AO106</f>
        <v>113</v>
      </c>
      <c r="AR106" s="40">
        <f>AL106/AP106</f>
        <v>0.16250000000000001</v>
      </c>
      <c r="AS106" s="41">
        <f>AM106/AQ106</f>
        <v>0.39823008849557523</v>
      </c>
      <c r="AT106" s="17"/>
      <c r="AU106" s="6">
        <v>221</v>
      </c>
      <c r="AV106" s="6">
        <v>40</v>
      </c>
      <c r="AW106" s="6">
        <v>1148</v>
      </c>
      <c r="AX106" s="7">
        <v>69</v>
      </c>
      <c r="AY106" s="8">
        <f>AU106+AW106</f>
        <v>1369</v>
      </c>
      <c r="AZ106" s="9">
        <f>AV106+AX106</f>
        <v>109</v>
      </c>
      <c r="BA106" s="40">
        <f>AU106/AY106</f>
        <v>0.16143170197224252</v>
      </c>
      <c r="BB106" s="41">
        <f>AV106/AZ106</f>
        <v>0.3669724770642202</v>
      </c>
      <c r="BC106" s="17"/>
      <c r="BD106" s="6">
        <v>213</v>
      </c>
      <c r="BE106" s="6">
        <v>40</v>
      </c>
      <c r="BF106" s="6">
        <v>1090</v>
      </c>
      <c r="BG106" s="7">
        <v>91</v>
      </c>
      <c r="BH106" s="8">
        <f t="shared" si="84"/>
        <v>1303</v>
      </c>
      <c r="BI106" s="9">
        <f t="shared" si="84"/>
        <v>131</v>
      </c>
      <c r="BJ106" s="40">
        <f t="shared" si="85"/>
        <v>0.1634689178818112</v>
      </c>
      <c r="BK106" s="41">
        <f t="shared" si="85"/>
        <v>0.30534351145038169</v>
      </c>
      <c r="BL106" s="17"/>
      <c r="BM106" s="6">
        <v>200</v>
      </c>
      <c r="BN106" s="6">
        <v>39</v>
      </c>
      <c r="BO106" s="6">
        <v>919</v>
      </c>
      <c r="BP106" s="7">
        <v>72</v>
      </c>
      <c r="BQ106" s="8">
        <f t="shared" si="86"/>
        <v>1119</v>
      </c>
      <c r="BR106" s="9">
        <f t="shared" si="86"/>
        <v>111</v>
      </c>
      <c r="BS106" s="40">
        <f t="shared" si="87"/>
        <v>0.17873100983020554</v>
      </c>
      <c r="BT106" s="41">
        <f t="shared" si="87"/>
        <v>0.35135135135135137</v>
      </c>
      <c r="BU106" s="17"/>
      <c r="BV106" s="6">
        <f>SUM(BV101:BV105)</f>
        <v>203</v>
      </c>
      <c r="BW106" s="6">
        <f>SUM(BW101:BW105)</f>
        <v>37</v>
      </c>
      <c r="BX106" s="6">
        <f>SUM(BX101:BX105)</f>
        <v>920</v>
      </c>
      <c r="BY106" s="7">
        <f>SUM(BY101:BY105)</f>
        <v>86</v>
      </c>
      <c r="BZ106" s="8">
        <f t="shared" si="88"/>
        <v>1123</v>
      </c>
      <c r="CA106" s="9">
        <f t="shared" si="88"/>
        <v>123</v>
      </c>
      <c r="CB106" s="40">
        <f t="shared" si="89"/>
        <v>0.18076580587711488</v>
      </c>
      <c r="CC106" s="41">
        <f t="shared" si="89"/>
        <v>0.30081300813008133</v>
      </c>
      <c r="CD106" s="17"/>
      <c r="CE106" s="6">
        <f>SUM(CE101:CE105)</f>
        <v>208</v>
      </c>
      <c r="CF106" s="6">
        <f>SUM(CF101:CF105)</f>
        <v>38</v>
      </c>
      <c r="CG106" s="6">
        <f>SUM(CG101:CG105)</f>
        <v>1111</v>
      </c>
      <c r="CH106" s="7">
        <f>SUM(CH101:CH105)</f>
        <v>76</v>
      </c>
      <c r="CI106" s="8">
        <f t="shared" si="90"/>
        <v>1319</v>
      </c>
      <c r="CJ106" s="9">
        <f t="shared" si="90"/>
        <v>114</v>
      </c>
      <c r="CK106" s="40">
        <f t="shared" si="91"/>
        <v>0.15769522365428354</v>
      </c>
      <c r="CL106" s="41">
        <f t="shared" si="91"/>
        <v>0.33333333333333331</v>
      </c>
      <c r="CM106" s="17"/>
      <c r="CN106" s="6">
        <f>SUM(CN101:CN105)</f>
        <v>225</v>
      </c>
      <c r="CO106" s="6">
        <f>SUM(CO101:CO105)</f>
        <v>48</v>
      </c>
      <c r="CP106" s="6">
        <f>SUM(CP101:CP105)</f>
        <v>1037</v>
      </c>
      <c r="CQ106" s="7">
        <f>SUM(CQ101:CQ105)</f>
        <v>77</v>
      </c>
      <c r="CR106" s="8">
        <f t="shared" si="92"/>
        <v>1262</v>
      </c>
      <c r="CS106" s="9">
        <f t="shared" si="92"/>
        <v>125</v>
      </c>
      <c r="CT106" s="40">
        <f t="shared" si="93"/>
        <v>0.17828843106180667</v>
      </c>
      <c r="CU106" s="41">
        <f t="shared" si="93"/>
        <v>0.38400000000000001</v>
      </c>
      <c r="CV106" s="17"/>
      <c r="CW106" s="6">
        <f t="shared" ref="CW106:DB106" si="96">SUM(CW101:CW105)</f>
        <v>248</v>
      </c>
      <c r="CX106" s="6">
        <f t="shared" si="96"/>
        <v>43</v>
      </c>
      <c r="CY106" s="6">
        <f t="shared" si="96"/>
        <v>1061</v>
      </c>
      <c r="CZ106" s="7">
        <f t="shared" si="96"/>
        <v>64</v>
      </c>
      <c r="DA106" s="8">
        <f t="shared" si="96"/>
        <v>1309</v>
      </c>
      <c r="DB106" s="9">
        <f t="shared" si="96"/>
        <v>107</v>
      </c>
      <c r="DC106" s="40">
        <f t="shared" si="94"/>
        <v>0.18945760122230709</v>
      </c>
      <c r="DD106" s="41">
        <f t="shared" si="94"/>
        <v>0.40186915887850466</v>
      </c>
      <c r="DE106" s="17"/>
      <c r="DF106" s="11">
        <f>B106+K106+T106+AC106+AL106+AU106+BD106+BM106+BV106+CE106+CN106+CW106</f>
        <v>2741</v>
      </c>
      <c r="DG106" s="11">
        <f>C106+L106+U106+AD106+AM106+AV106+BE106+BN106+BW106+CF106+CO106+CX106</f>
        <v>496</v>
      </c>
      <c r="DH106" s="6">
        <f>D106+M106+V106+AE106+AN106+AW106+BF106+BO106+BX106+CG106+CP106+CY106</f>
        <v>13820</v>
      </c>
      <c r="DI106" s="7">
        <f>E106+N106+W106+AF106+AO106+AX106+BG106+BP106+BY106+CH106+CQ106+CZ106</f>
        <v>927</v>
      </c>
      <c r="DJ106" s="8">
        <f>F106+O106+X106+AG106+AP106+AY106+BH106+BQ106+BZ106+CI106+CR106+DA106</f>
        <v>16561</v>
      </c>
      <c r="DK106" s="9">
        <f>G106+P106+Y106+AH106+AQ106+AZ106+BI106+BR106+CA106+CJ106+CS106+DB106</f>
        <v>1423</v>
      </c>
      <c r="DL106" s="40">
        <f t="shared" si="95"/>
        <v>0.16550932914679065</v>
      </c>
      <c r="DM106" s="41">
        <f t="shared" si="95"/>
        <v>0.34855938158819394</v>
      </c>
    </row>
    <row r="107" spans="1:16383" s="16" customFormat="1" x14ac:dyDescent="0.25">
      <c r="A107" s="42"/>
      <c r="B107" s="43"/>
      <c r="C107" s="43"/>
      <c r="D107" s="43"/>
      <c r="E107" s="43"/>
      <c r="F107" s="43"/>
      <c r="G107" s="43"/>
      <c r="H107" s="44"/>
      <c r="I107" s="44"/>
      <c r="J107" s="10"/>
      <c r="K107" s="43"/>
      <c r="L107" s="43"/>
      <c r="M107" s="43"/>
      <c r="N107" s="43"/>
      <c r="O107" s="43"/>
      <c r="P107" s="43"/>
      <c r="Q107" s="44"/>
      <c r="R107" s="44"/>
      <c r="S107" s="10"/>
      <c r="T107" s="43"/>
      <c r="U107" s="43"/>
      <c r="V107" s="43"/>
      <c r="W107" s="43"/>
      <c r="X107" s="43"/>
      <c r="Y107" s="43"/>
      <c r="Z107" s="44"/>
      <c r="AA107" s="44"/>
      <c r="AB107" s="10"/>
      <c r="AC107" s="43"/>
      <c r="AD107" s="43"/>
      <c r="AE107" s="43"/>
      <c r="AF107" s="43"/>
      <c r="AG107" s="43"/>
      <c r="AH107" s="43"/>
      <c r="AI107" s="44"/>
      <c r="AJ107" s="44"/>
      <c r="AL107" s="43"/>
      <c r="AM107" s="43"/>
      <c r="AN107" s="43"/>
      <c r="AO107" s="43"/>
      <c r="AP107" s="43"/>
      <c r="AQ107" s="43"/>
      <c r="AR107" s="44"/>
      <c r="AS107" s="44"/>
      <c r="AU107" s="43"/>
      <c r="AV107" s="43"/>
      <c r="AW107" s="43"/>
      <c r="AX107" s="43"/>
      <c r="AY107" s="43"/>
      <c r="AZ107" s="43"/>
      <c r="BA107" s="44"/>
      <c r="BB107" s="44"/>
      <c r="BD107" s="43"/>
      <c r="BE107" s="43"/>
      <c r="BF107" s="43"/>
      <c r="BG107" s="43"/>
      <c r="BH107" s="43"/>
      <c r="BI107" s="43"/>
      <c r="BJ107" s="44"/>
      <c r="BK107" s="44"/>
      <c r="BM107" s="43"/>
      <c r="BN107" s="43"/>
      <c r="BO107" s="43"/>
      <c r="BP107" s="43"/>
      <c r="BQ107" s="43"/>
      <c r="BR107" s="43"/>
      <c r="BS107" s="44"/>
      <c r="BT107" s="44"/>
      <c r="BV107" s="43"/>
      <c r="BW107" s="43"/>
      <c r="BX107" s="43"/>
      <c r="BY107" s="43"/>
      <c r="BZ107" s="43"/>
      <c r="CA107" s="43"/>
      <c r="CB107" s="43"/>
      <c r="CC107" s="43"/>
      <c r="CE107" s="43"/>
      <c r="CF107" s="43"/>
      <c r="CG107" s="43"/>
      <c r="CH107" s="43"/>
      <c r="CI107" s="43"/>
      <c r="CJ107" s="43"/>
      <c r="CK107" s="43"/>
      <c r="CL107" s="43"/>
      <c r="CN107" s="43"/>
      <c r="CO107" s="43"/>
      <c r="CP107" s="43"/>
      <c r="CQ107" s="43"/>
      <c r="CR107" s="43"/>
      <c r="CS107" s="43"/>
      <c r="CT107" s="43"/>
      <c r="CU107" s="43"/>
      <c r="CW107" s="43"/>
      <c r="CX107" s="43"/>
      <c r="CY107" s="43"/>
      <c r="CZ107" s="43"/>
      <c r="DA107" s="43"/>
      <c r="DB107" s="43"/>
      <c r="DC107" s="43"/>
      <c r="DD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  <c r="IW107" s="43"/>
      <c r="IX107" s="43"/>
      <c r="IY107" s="43"/>
      <c r="IZ107" s="43"/>
      <c r="JA107" s="43"/>
      <c r="JB107" s="43"/>
      <c r="JC107" s="43"/>
      <c r="JD107" s="43"/>
      <c r="JE107" s="43"/>
      <c r="JF107" s="43"/>
      <c r="JG107" s="43"/>
      <c r="JH107" s="43"/>
      <c r="JI107" s="43"/>
      <c r="JJ107" s="43"/>
      <c r="JK107" s="43"/>
      <c r="JL107" s="43"/>
      <c r="JM107" s="43"/>
      <c r="JN107" s="43"/>
      <c r="JO107" s="43"/>
      <c r="JP107" s="43"/>
      <c r="JQ107" s="43"/>
      <c r="JR107" s="43"/>
      <c r="JS107" s="43"/>
      <c r="JT107" s="43"/>
      <c r="JU107" s="43"/>
      <c r="JV107" s="43"/>
      <c r="JW107" s="43"/>
      <c r="JX107" s="43"/>
      <c r="JY107" s="43"/>
      <c r="JZ107" s="43"/>
      <c r="KA107" s="43"/>
      <c r="KB107" s="43"/>
      <c r="KC107" s="43"/>
      <c r="KD107" s="43"/>
      <c r="KE107" s="43"/>
      <c r="KF107" s="43"/>
      <c r="KG107" s="43"/>
      <c r="KH107" s="43"/>
      <c r="KI107" s="43"/>
      <c r="KJ107" s="43"/>
      <c r="KK107" s="43"/>
      <c r="KL107" s="43"/>
      <c r="KM107" s="43"/>
      <c r="KN107" s="43"/>
      <c r="KO107" s="43"/>
      <c r="KP107" s="43"/>
      <c r="KQ107" s="43"/>
      <c r="KR107" s="43"/>
      <c r="KS107" s="43"/>
      <c r="KT107" s="43"/>
      <c r="KU107" s="43"/>
      <c r="KV107" s="43"/>
      <c r="KW107" s="43"/>
      <c r="KX107" s="43"/>
      <c r="KY107" s="43"/>
      <c r="KZ107" s="43"/>
      <c r="LA107" s="43"/>
      <c r="LB107" s="43"/>
      <c r="LC107" s="43"/>
      <c r="LD107" s="43"/>
      <c r="LE107" s="43"/>
      <c r="LF107" s="43"/>
      <c r="LG107" s="43"/>
      <c r="LH107" s="43"/>
      <c r="LI107" s="43"/>
      <c r="LJ107" s="43"/>
      <c r="LK107" s="43"/>
      <c r="LL107" s="43"/>
      <c r="LM107" s="43"/>
      <c r="LN107" s="43"/>
      <c r="LO107" s="43"/>
      <c r="LP107" s="43"/>
      <c r="LQ107" s="43"/>
      <c r="LR107" s="43"/>
      <c r="LS107" s="43"/>
      <c r="LT107" s="43"/>
      <c r="LU107" s="43"/>
      <c r="LV107" s="43"/>
      <c r="LW107" s="43"/>
      <c r="LX107" s="43"/>
      <c r="LY107" s="43"/>
      <c r="LZ107" s="43"/>
      <c r="MA107" s="43"/>
      <c r="MB107" s="43"/>
      <c r="MC107" s="43"/>
      <c r="MD107" s="43"/>
      <c r="ME107" s="43"/>
      <c r="MF107" s="43"/>
      <c r="MG107" s="43"/>
      <c r="MH107" s="43"/>
      <c r="MI107" s="43"/>
      <c r="MJ107" s="43"/>
      <c r="MK107" s="43"/>
      <c r="ML107" s="43"/>
      <c r="MM107" s="43"/>
      <c r="MN107" s="43"/>
      <c r="MO107" s="43"/>
      <c r="MP107" s="43"/>
      <c r="MQ107" s="43"/>
      <c r="MR107" s="43"/>
      <c r="MS107" s="43"/>
      <c r="MT107" s="43"/>
      <c r="MU107" s="43"/>
      <c r="MV107" s="43"/>
      <c r="MW107" s="43"/>
      <c r="MX107" s="43"/>
      <c r="MY107" s="43"/>
      <c r="MZ107" s="43"/>
      <c r="NA107" s="43"/>
      <c r="NB107" s="43"/>
      <c r="NC107" s="43"/>
      <c r="ND107" s="43"/>
      <c r="NE107" s="43"/>
      <c r="NF107" s="43"/>
      <c r="NG107" s="43"/>
      <c r="NH107" s="43"/>
      <c r="NI107" s="43"/>
      <c r="NJ107" s="43"/>
      <c r="NK107" s="43"/>
      <c r="NL107" s="43"/>
      <c r="NM107" s="43"/>
      <c r="NN107" s="43"/>
      <c r="NO107" s="43"/>
      <c r="NP107" s="43"/>
      <c r="NQ107" s="43"/>
      <c r="NR107" s="43"/>
      <c r="NS107" s="43"/>
      <c r="NT107" s="43"/>
      <c r="NU107" s="43"/>
      <c r="NV107" s="43"/>
      <c r="NW107" s="43"/>
      <c r="NX107" s="43"/>
      <c r="NY107" s="43"/>
      <c r="NZ107" s="43"/>
      <c r="OA107" s="43"/>
      <c r="OB107" s="43"/>
      <c r="OC107" s="43"/>
      <c r="OD107" s="43"/>
      <c r="OE107" s="43"/>
      <c r="OF107" s="43"/>
      <c r="OG107" s="43"/>
      <c r="OH107" s="43"/>
      <c r="OI107" s="43"/>
      <c r="OJ107" s="43"/>
      <c r="OK107" s="43"/>
      <c r="OL107" s="43"/>
      <c r="OM107" s="43"/>
      <c r="ON107" s="43"/>
      <c r="OO107" s="43"/>
      <c r="OP107" s="43"/>
      <c r="OQ107" s="43"/>
      <c r="OR107" s="43"/>
      <c r="OS107" s="43"/>
      <c r="OT107" s="43"/>
      <c r="OU107" s="43"/>
      <c r="OV107" s="43"/>
      <c r="OW107" s="43"/>
      <c r="OX107" s="43"/>
      <c r="OY107" s="43"/>
      <c r="OZ107" s="43"/>
      <c r="PA107" s="43"/>
      <c r="PB107" s="43"/>
      <c r="PC107" s="43"/>
      <c r="PD107" s="43"/>
      <c r="PE107" s="43"/>
      <c r="PF107" s="43"/>
      <c r="PG107" s="43"/>
      <c r="PH107" s="43"/>
      <c r="PI107" s="43"/>
      <c r="PJ107" s="43"/>
      <c r="PK107" s="43"/>
      <c r="PL107" s="43"/>
      <c r="PM107" s="43"/>
      <c r="PN107" s="43"/>
      <c r="PO107" s="43"/>
      <c r="PP107" s="43"/>
      <c r="PQ107" s="43"/>
      <c r="PR107" s="43"/>
      <c r="PS107" s="43"/>
      <c r="PT107" s="43"/>
      <c r="PU107" s="43"/>
      <c r="PV107" s="43"/>
      <c r="PW107" s="43"/>
      <c r="PX107" s="43"/>
      <c r="PY107" s="43"/>
      <c r="PZ107" s="43"/>
      <c r="QA107" s="43"/>
      <c r="QB107" s="43"/>
      <c r="QC107" s="43"/>
      <c r="QD107" s="43"/>
      <c r="QE107" s="43"/>
      <c r="QF107" s="43"/>
      <c r="QG107" s="43"/>
      <c r="QH107" s="43"/>
      <c r="QI107" s="43"/>
      <c r="QJ107" s="43"/>
      <c r="QK107" s="43"/>
      <c r="QL107" s="43"/>
      <c r="QM107" s="43"/>
      <c r="QN107" s="43"/>
      <c r="QO107" s="43"/>
      <c r="QP107" s="43"/>
      <c r="QQ107" s="43"/>
      <c r="QR107" s="43"/>
      <c r="QS107" s="43"/>
      <c r="QT107" s="43"/>
      <c r="QU107" s="43"/>
      <c r="QV107" s="43"/>
      <c r="QW107" s="43"/>
      <c r="QX107" s="43"/>
      <c r="QY107" s="43"/>
      <c r="QZ107" s="43"/>
      <c r="RA107" s="43"/>
      <c r="RB107" s="43"/>
      <c r="RC107" s="43"/>
      <c r="RD107" s="43"/>
      <c r="RE107" s="43"/>
      <c r="RF107" s="43"/>
      <c r="RG107" s="43"/>
      <c r="RH107" s="43"/>
      <c r="RI107" s="43"/>
      <c r="RJ107" s="43"/>
      <c r="RK107" s="43"/>
      <c r="RL107" s="43"/>
      <c r="RM107" s="43"/>
      <c r="RN107" s="43"/>
      <c r="RO107" s="43"/>
      <c r="RP107" s="43"/>
      <c r="RQ107" s="43"/>
      <c r="RR107" s="43"/>
      <c r="RS107" s="43"/>
      <c r="RT107" s="43"/>
      <c r="RU107" s="43"/>
      <c r="RV107" s="43"/>
      <c r="RW107" s="43"/>
      <c r="RX107" s="43"/>
      <c r="RY107" s="43"/>
      <c r="RZ107" s="43"/>
      <c r="SA107" s="43"/>
      <c r="SB107" s="43"/>
      <c r="SC107" s="43"/>
      <c r="SD107" s="43"/>
      <c r="SE107" s="43"/>
      <c r="SF107" s="43"/>
      <c r="SG107" s="43"/>
      <c r="SH107" s="43"/>
      <c r="SI107" s="43"/>
      <c r="SJ107" s="43"/>
      <c r="SK107" s="43"/>
      <c r="SL107" s="43"/>
      <c r="SM107" s="43"/>
      <c r="SN107" s="43"/>
      <c r="SO107" s="43"/>
      <c r="SP107" s="43"/>
      <c r="SQ107" s="43"/>
      <c r="SR107" s="43"/>
      <c r="SS107" s="43"/>
      <c r="ST107" s="43"/>
      <c r="SU107" s="43"/>
      <c r="SV107" s="43"/>
      <c r="SW107" s="43"/>
      <c r="SX107" s="43"/>
      <c r="SY107" s="43"/>
      <c r="SZ107" s="43"/>
      <c r="TA107" s="43"/>
      <c r="TB107" s="43"/>
      <c r="TC107" s="43"/>
      <c r="TD107" s="43"/>
      <c r="TE107" s="43"/>
      <c r="TF107" s="43"/>
      <c r="TG107" s="43"/>
      <c r="TH107" s="43"/>
      <c r="TI107" s="43"/>
      <c r="TJ107" s="43"/>
      <c r="TK107" s="43"/>
      <c r="TL107" s="43"/>
      <c r="TM107" s="43"/>
      <c r="TN107" s="43"/>
      <c r="TO107" s="43"/>
      <c r="TP107" s="43"/>
      <c r="TQ107" s="43"/>
      <c r="TR107" s="43"/>
      <c r="TS107" s="43"/>
      <c r="TT107" s="43"/>
      <c r="TU107" s="43"/>
      <c r="TV107" s="43"/>
      <c r="TW107" s="43"/>
      <c r="TX107" s="43"/>
      <c r="TY107" s="43"/>
      <c r="TZ107" s="43"/>
      <c r="UA107" s="43"/>
      <c r="UB107" s="43"/>
      <c r="UC107" s="43"/>
      <c r="UD107" s="43"/>
      <c r="UE107" s="43"/>
      <c r="UF107" s="43"/>
      <c r="UG107" s="43"/>
      <c r="UH107" s="43"/>
      <c r="UI107" s="43"/>
      <c r="UJ107" s="43"/>
      <c r="UK107" s="43"/>
      <c r="UL107" s="43"/>
      <c r="UM107" s="43"/>
      <c r="UN107" s="43"/>
      <c r="UO107" s="43"/>
      <c r="UP107" s="43"/>
      <c r="UQ107" s="43"/>
      <c r="UR107" s="43"/>
      <c r="US107" s="43"/>
      <c r="UT107" s="43"/>
      <c r="UU107" s="43"/>
      <c r="UV107" s="43"/>
      <c r="UW107" s="43"/>
      <c r="UX107" s="43"/>
      <c r="UY107" s="43"/>
      <c r="UZ107" s="43"/>
      <c r="VA107" s="43"/>
      <c r="VB107" s="43"/>
      <c r="VC107" s="43"/>
      <c r="VD107" s="43"/>
      <c r="VE107" s="43"/>
      <c r="VF107" s="43"/>
      <c r="VG107" s="43"/>
      <c r="VH107" s="43"/>
      <c r="VI107" s="43"/>
      <c r="VJ107" s="43"/>
      <c r="VK107" s="43"/>
      <c r="VL107" s="43"/>
      <c r="VM107" s="43"/>
      <c r="VN107" s="43"/>
      <c r="VO107" s="43"/>
      <c r="VP107" s="43"/>
      <c r="VQ107" s="43"/>
      <c r="VR107" s="43"/>
      <c r="VS107" s="43"/>
      <c r="VT107" s="43"/>
      <c r="VU107" s="43"/>
      <c r="VV107" s="43"/>
      <c r="VW107" s="43"/>
      <c r="VX107" s="43"/>
      <c r="VY107" s="43"/>
      <c r="VZ107" s="43"/>
      <c r="WA107" s="43"/>
      <c r="WB107" s="43"/>
      <c r="WC107" s="43"/>
      <c r="WD107" s="43"/>
      <c r="WE107" s="43"/>
      <c r="WF107" s="43"/>
      <c r="WG107" s="43"/>
      <c r="WH107" s="43"/>
      <c r="WI107" s="43"/>
      <c r="WJ107" s="43"/>
      <c r="WK107" s="43"/>
      <c r="WL107" s="43"/>
      <c r="WM107" s="43"/>
      <c r="WN107" s="43"/>
      <c r="WO107" s="43"/>
      <c r="WP107" s="43"/>
      <c r="WQ107" s="43"/>
      <c r="WR107" s="43"/>
      <c r="WS107" s="43"/>
      <c r="WT107" s="43"/>
      <c r="WU107" s="43"/>
      <c r="WV107" s="43"/>
      <c r="WW107" s="43"/>
      <c r="WX107" s="43"/>
      <c r="WY107" s="43"/>
      <c r="WZ107" s="43"/>
      <c r="XA107" s="43"/>
      <c r="XB107" s="43"/>
      <c r="XC107" s="43"/>
      <c r="XD107" s="43"/>
      <c r="XE107" s="43"/>
      <c r="XF107" s="43"/>
      <c r="XG107" s="43"/>
      <c r="XH107" s="43"/>
      <c r="XI107" s="43"/>
      <c r="XJ107" s="43"/>
      <c r="XK107" s="43"/>
      <c r="XL107" s="43"/>
      <c r="XM107" s="43"/>
      <c r="XN107" s="43"/>
      <c r="XO107" s="43"/>
      <c r="XP107" s="43"/>
      <c r="XQ107" s="43"/>
      <c r="XR107" s="43"/>
      <c r="XS107" s="43"/>
      <c r="XT107" s="43"/>
      <c r="XU107" s="43"/>
      <c r="XV107" s="43"/>
      <c r="XW107" s="43"/>
      <c r="XX107" s="43"/>
      <c r="XY107" s="43"/>
      <c r="XZ107" s="43"/>
      <c r="YA107" s="43"/>
      <c r="YB107" s="43"/>
      <c r="YC107" s="43"/>
      <c r="YD107" s="43"/>
      <c r="YE107" s="43"/>
      <c r="YF107" s="43"/>
      <c r="YG107" s="43"/>
      <c r="YH107" s="43"/>
      <c r="YI107" s="43"/>
      <c r="YJ107" s="43"/>
      <c r="YK107" s="43"/>
      <c r="YL107" s="43"/>
      <c r="YM107" s="43"/>
      <c r="YN107" s="43"/>
      <c r="YO107" s="43"/>
      <c r="YP107" s="43"/>
      <c r="YQ107" s="43"/>
      <c r="YR107" s="43"/>
      <c r="YS107" s="43"/>
      <c r="YT107" s="43"/>
      <c r="YU107" s="43"/>
      <c r="YV107" s="43"/>
      <c r="YW107" s="43"/>
      <c r="YX107" s="43"/>
      <c r="YY107" s="43"/>
      <c r="YZ107" s="43"/>
      <c r="ZA107" s="43"/>
      <c r="ZB107" s="43"/>
      <c r="ZC107" s="43"/>
      <c r="ZD107" s="43"/>
      <c r="ZE107" s="43"/>
      <c r="ZF107" s="43"/>
      <c r="ZG107" s="43"/>
      <c r="ZH107" s="43"/>
      <c r="ZI107" s="43"/>
      <c r="ZJ107" s="43"/>
      <c r="ZK107" s="43"/>
      <c r="ZL107" s="43"/>
      <c r="ZM107" s="43"/>
      <c r="ZN107" s="43"/>
      <c r="ZO107" s="43"/>
      <c r="ZP107" s="43"/>
      <c r="ZQ107" s="43"/>
      <c r="ZR107" s="43"/>
      <c r="ZS107" s="43"/>
      <c r="ZT107" s="43"/>
      <c r="ZU107" s="43"/>
      <c r="ZV107" s="43"/>
      <c r="ZW107" s="43"/>
      <c r="ZX107" s="43"/>
      <c r="ZY107" s="43"/>
      <c r="ZZ107" s="43"/>
      <c r="AAA107" s="43"/>
      <c r="AAB107" s="43"/>
      <c r="AAC107" s="43"/>
      <c r="AAD107" s="43"/>
      <c r="AAE107" s="43"/>
      <c r="AAF107" s="43"/>
      <c r="AAG107" s="43"/>
      <c r="AAH107" s="43"/>
      <c r="AAI107" s="43"/>
      <c r="AAJ107" s="43"/>
      <c r="AAK107" s="43"/>
      <c r="AAL107" s="43"/>
      <c r="AAM107" s="43"/>
      <c r="AAN107" s="43"/>
      <c r="AAO107" s="43"/>
      <c r="AAP107" s="43"/>
      <c r="AAQ107" s="43"/>
      <c r="AAR107" s="43"/>
      <c r="AAS107" s="43"/>
      <c r="AAT107" s="43"/>
      <c r="AAU107" s="43"/>
      <c r="AAV107" s="43"/>
      <c r="AAW107" s="43"/>
      <c r="AAX107" s="43"/>
      <c r="AAY107" s="43"/>
      <c r="AAZ107" s="43"/>
      <c r="ABA107" s="43"/>
      <c r="ABB107" s="43"/>
      <c r="ABC107" s="43"/>
      <c r="ABD107" s="43"/>
      <c r="ABE107" s="43"/>
      <c r="ABF107" s="43"/>
      <c r="ABG107" s="43"/>
      <c r="ABH107" s="43"/>
      <c r="ABI107" s="43"/>
      <c r="ABJ107" s="43"/>
      <c r="ABK107" s="43"/>
      <c r="ABL107" s="43"/>
      <c r="ABM107" s="43"/>
      <c r="ABN107" s="43"/>
      <c r="ABO107" s="43"/>
      <c r="ABP107" s="43"/>
      <c r="ABQ107" s="43"/>
      <c r="ABR107" s="43"/>
      <c r="ABS107" s="43"/>
      <c r="ABT107" s="43"/>
      <c r="ABU107" s="43"/>
      <c r="ABV107" s="43"/>
      <c r="ABW107" s="43"/>
      <c r="ABX107" s="43"/>
      <c r="ABY107" s="43"/>
      <c r="ABZ107" s="43"/>
      <c r="ACA107" s="43"/>
      <c r="ACB107" s="43"/>
      <c r="ACC107" s="43"/>
      <c r="ACD107" s="43"/>
      <c r="ACE107" s="43"/>
      <c r="ACF107" s="43"/>
      <c r="ACG107" s="43"/>
      <c r="ACH107" s="43"/>
      <c r="ACI107" s="43"/>
      <c r="ACJ107" s="43"/>
      <c r="ACK107" s="43"/>
      <c r="ACL107" s="43"/>
      <c r="ACM107" s="43"/>
      <c r="ACN107" s="43"/>
      <c r="ACO107" s="43"/>
      <c r="ACP107" s="43"/>
      <c r="ACQ107" s="43"/>
      <c r="ACR107" s="43"/>
      <c r="ACS107" s="43"/>
      <c r="ACT107" s="43"/>
      <c r="ACU107" s="43"/>
      <c r="ACV107" s="43"/>
      <c r="ACW107" s="43"/>
      <c r="ACX107" s="43"/>
      <c r="ACY107" s="43"/>
      <c r="ACZ107" s="43"/>
      <c r="ADA107" s="43"/>
      <c r="ADB107" s="43"/>
      <c r="ADC107" s="43"/>
      <c r="ADD107" s="43"/>
      <c r="ADE107" s="43"/>
      <c r="ADF107" s="43"/>
      <c r="ADG107" s="43"/>
      <c r="ADH107" s="43"/>
      <c r="ADI107" s="43"/>
      <c r="ADJ107" s="43"/>
      <c r="ADK107" s="43"/>
      <c r="ADL107" s="43"/>
      <c r="ADM107" s="43"/>
      <c r="ADN107" s="43"/>
      <c r="ADO107" s="43"/>
      <c r="ADP107" s="43"/>
      <c r="ADQ107" s="43"/>
      <c r="ADR107" s="43"/>
      <c r="ADS107" s="43"/>
      <c r="ADT107" s="43"/>
      <c r="ADU107" s="43"/>
      <c r="ADV107" s="43"/>
      <c r="ADW107" s="43"/>
      <c r="ADX107" s="43"/>
      <c r="ADY107" s="43"/>
      <c r="ADZ107" s="43"/>
      <c r="AEA107" s="43"/>
      <c r="AEB107" s="43"/>
      <c r="AEC107" s="43"/>
      <c r="AED107" s="43"/>
      <c r="AEE107" s="43"/>
      <c r="AEF107" s="43"/>
      <c r="AEG107" s="43"/>
      <c r="AEH107" s="43"/>
      <c r="AEI107" s="43"/>
      <c r="AEJ107" s="43"/>
      <c r="AEK107" s="43"/>
      <c r="AEL107" s="43"/>
      <c r="AEM107" s="43"/>
      <c r="AEN107" s="43"/>
      <c r="AEO107" s="43"/>
      <c r="AEP107" s="43"/>
      <c r="AEQ107" s="43"/>
      <c r="AER107" s="43"/>
      <c r="AES107" s="43"/>
      <c r="AET107" s="43"/>
      <c r="AEU107" s="43"/>
      <c r="AEV107" s="43"/>
      <c r="AEW107" s="43"/>
      <c r="AEX107" s="43"/>
      <c r="AEY107" s="43"/>
      <c r="AEZ107" s="43"/>
      <c r="AFA107" s="43"/>
      <c r="AFB107" s="43"/>
      <c r="AFC107" s="43"/>
      <c r="AFD107" s="43"/>
      <c r="AFE107" s="43"/>
      <c r="AFF107" s="43"/>
      <c r="AFG107" s="43"/>
      <c r="AFH107" s="43"/>
      <c r="AFI107" s="43"/>
      <c r="AFJ107" s="43"/>
      <c r="AFK107" s="43"/>
      <c r="AFL107" s="43"/>
      <c r="AFM107" s="43"/>
      <c r="AFN107" s="43"/>
      <c r="AFO107" s="43"/>
      <c r="AFP107" s="43"/>
      <c r="AFQ107" s="43"/>
      <c r="AFR107" s="43"/>
      <c r="AFS107" s="43"/>
      <c r="AFT107" s="43"/>
      <c r="AFU107" s="43"/>
      <c r="AFV107" s="43"/>
      <c r="AFW107" s="43"/>
      <c r="AFX107" s="43"/>
      <c r="AFY107" s="43"/>
      <c r="AFZ107" s="43"/>
      <c r="AGA107" s="43"/>
      <c r="AGB107" s="43"/>
      <c r="AGC107" s="43"/>
      <c r="AGD107" s="43"/>
      <c r="AGE107" s="43"/>
      <c r="AGF107" s="43"/>
      <c r="AGG107" s="43"/>
      <c r="AGH107" s="43"/>
      <c r="AGI107" s="43"/>
      <c r="AGJ107" s="43"/>
      <c r="AGK107" s="43"/>
      <c r="AGL107" s="43"/>
      <c r="AGM107" s="43"/>
      <c r="AGN107" s="43"/>
      <c r="AGO107" s="43"/>
      <c r="AGP107" s="43"/>
      <c r="AGQ107" s="43"/>
      <c r="AGR107" s="43"/>
      <c r="AGS107" s="43"/>
      <c r="AGT107" s="43"/>
      <c r="AGU107" s="43"/>
      <c r="AGV107" s="43"/>
      <c r="AGW107" s="43"/>
      <c r="AGX107" s="43"/>
      <c r="AGY107" s="43"/>
      <c r="AGZ107" s="43"/>
      <c r="AHA107" s="43"/>
      <c r="AHB107" s="43"/>
      <c r="AHC107" s="43"/>
      <c r="AHD107" s="43"/>
      <c r="AHE107" s="43"/>
      <c r="AHF107" s="43"/>
      <c r="AHG107" s="43"/>
      <c r="AHH107" s="43"/>
      <c r="AHI107" s="43"/>
      <c r="AHJ107" s="43"/>
      <c r="AHK107" s="43"/>
      <c r="AHL107" s="43"/>
      <c r="AHM107" s="43"/>
      <c r="AHN107" s="43"/>
      <c r="AHO107" s="43"/>
      <c r="AHP107" s="43"/>
      <c r="AHQ107" s="43"/>
      <c r="AHR107" s="43"/>
      <c r="AHS107" s="43"/>
      <c r="AHT107" s="43"/>
      <c r="AHU107" s="43"/>
      <c r="AHV107" s="43"/>
      <c r="AHW107" s="43"/>
      <c r="AHX107" s="43"/>
      <c r="AHY107" s="43"/>
      <c r="AHZ107" s="43"/>
      <c r="AIA107" s="43"/>
      <c r="AIB107" s="43"/>
      <c r="AIC107" s="43"/>
      <c r="AID107" s="43"/>
      <c r="AIE107" s="43"/>
      <c r="AIF107" s="43"/>
      <c r="AIG107" s="43"/>
      <c r="AIH107" s="43"/>
      <c r="AII107" s="43"/>
      <c r="AIJ107" s="43"/>
      <c r="AIK107" s="43"/>
      <c r="AIL107" s="43"/>
      <c r="AIM107" s="43"/>
      <c r="AIN107" s="43"/>
      <c r="AIO107" s="43"/>
      <c r="AIP107" s="43"/>
      <c r="AIQ107" s="43"/>
      <c r="AIR107" s="43"/>
      <c r="AIS107" s="43"/>
      <c r="AIT107" s="43"/>
      <c r="AIU107" s="43"/>
      <c r="AIV107" s="43"/>
      <c r="AIW107" s="43"/>
      <c r="AIX107" s="43"/>
      <c r="AIY107" s="43"/>
      <c r="AIZ107" s="43"/>
      <c r="AJA107" s="43"/>
      <c r="AJB107" s="43"/>
      <c r="AJC107" s="43"/>
      <c r="AJD107" s="43"/>
      <c r="AJE107" s="43"/>
      <c r="AJF107" s="43"/>
      <c r="AJG107" s="43"/>
      <c r="AJH107" s="43"/>
      <c r="AJI107" s="43"/>
      <c r="AJJ107" s="43"/>
      <c r="AJK107" s="43"/>
      <c r="AJL107" s="43"/>
      <c r="AJM107" s="43"/>
      <c r="AJN107" s="43"/>
      <c r="AJO107" s="43"/>
      <c r="AJP107" s="43"/>
      <c r="AJQ107" s="43"/>
      <c r="AJR107" s="43"/>
      <c r="AJS107" s="43"/>
      <c r="AJT107" s="43"/>
      <c r="AJU107" s="43"/>
      <c r="AJV107" s="43"/>
      <c r="AJW107" s="43"/>
      <c r="AJX107" s="43"/>
      <c r="AJY107" s="43"/>
      <c r="AJZ107" s="43"/>
      <c r="AKA107" s="43"/>
      <c r="AKB107" s="43"/>
      <c r="AKC107" s="43"/>
      <c r="AKD107" s="43"/>
      <c r="AKE107" s="43"/>
      <c r="AKF107" s="43"/>
      <c r="AKG107" s="43"/>
      <c r="AKH107" s="43"/>
      <c r="AKI107" s="43"/>
      <c r="AKJ107" s="43"/>
      <c r="AKK107" s="43"/>
      <c r="AKL107" s="43"/>
      <c r="AKM107" s="43"/>
      <c r="AKN107" s="43"/>
      <c r="AKO107" s="43"/>
      <c r="AKP107" s="43"/>
      <c r="AKQ107" s="43"/>
      <c r="AKR107" s="43"/>
      <c r="AKS107" s="43"/>
      <c r="AKT107" s="43"/>
      <c r="AKU107" s="43"/>
      <c r="AKV107" s="43"/>
      <c r="AKW107" s="43"/>
      <c r="AKX107" s="43"/>
      <c r="AKY107" s="43"/>
      <c r="AKZ107" s="43"/>
      <c r="ALA107" s="43"/>
      <c r="ALB107" s="43"/>
      <c r="ALC107" s="43"/>
      <c r="ALD107" s="43"/>
      <c r="ALE107" s="43"/>
      <c r="ALF107" s="43"/>
      <c r="ALG107" s="43"/>
      <c r="ALH107" s="43"/>
      <c r="ALI107" s="43"/>
      <c r="ALJ107" s="43"/>
      <c r="ALK107" s="43"/>
      <c r="ALL107" s="43"/>
      <c r="ALM107" s="43"/>
      <c r="ALN107" s="43"/>
      <c r="ALO107" s="43"/>
      <c r="ALP107" s="43"/>
      <c r="ALQ107" s="43"/>
      <c r="ALR107" s="43"/>
      <c r="ALS107" s="43"/>
      <c r="ALT107" s="43"/>
      <c r="ALU107" s="43"/>
      <c r="ALV107" s="43"/>
      <c r="ALW107" s="43"/>
      <c r="ALX107" s="43"/>
      <c r="ALY107" s="43"/>
      <c r="ALZ107" s="43"/>
      <c r="AMA107" s="43"/>
      <c r="AMB107" s="43"/>
      <c r="AMC107" s="43"/>
      <c r="AMD107" s="43"/>
      <c r="AME107" s="43"/>
      <c r="AMF107" s="43"/>
      <c r="AMG107" s="43"/>
      <c r="AMH107" s="43"/>
      <c r="AMI107" s="43"/>
      <c r="AMJ107" s="43"/>
      <c r="AMK107" s="43"/>
      <c r="AML107" s="43"/>
      <c r="AMM107" s="43"/>
      <c r="AMN107" s="43"/>
      <c r="AMO107" s="43"/>
      <c r="AMP107" s="43"/>
      <c r="AMQ107" s="43"/>
      <c r="AMR107" s="43"/>
      <c r="AMS107" s="43"/>
      <c r="AMT107" s="43"/>
      <c r="AMU107" s="43"/>
      <c r="AMV107" s="43"/>
      <c r="AMW107" s="43"/>
      <c r="AMX107" s="43"/>
      <c r="AMY107" s="43"/>
      <c r="AMZ107" s="43"/>
      <c r="ANA107" s="43"/>
      <c r="ANB107" s="43"/>
      <c r="ANC107" s="43"/>
      <c r="AND107" s="43"/>
      <c r="ANE107" s="43"/>
      <c r="ANF107" s="43"/>
      <c r="ANG107" s="43"/>
      <c r="ANH107" s="43"/>
      <c r="ANI107" s="43"/>
      <c r="ANJ107" s="43"/>
      <c r="ANK107" s="43"/>
      <c r="ANL107" s="43"/>
      <c r="ANM107" s="43"/>
      <c r="ANN107" s="43"/>
      <c r="ANO107" s="43"/>
      <c r="ANP107" s="43"/>
      <c r="ANQ107" s="43"/>
      <c r="ANR107" s="43"/>
      <c r="ANS107" s="43"/>
      <c r="ANT107" s="43"/>
      <c r="ANU107" s="43"/>
      <c r="ANV107" s="43"/>
      <c r="ANW107" s="43"/>
      <c r="ANX107" s="43"/>
      <c r="ANY107" s="43"/>
      <c r="ANZ107" s="43"/>
      <c r="AOA107" s="43"/>
      <c r="AOB107" s="43"/>
      <c r="AOC107" s="43"/>
      <c r="AOD107" s="43"/>
      <c r="AOE107" s="43"/>
      <c r="AOF107" s="43"/>
      <c r="AOG107" s="43"/>
      <c r="AOH107" s="43"/>
      <c r="AOI107" s="43"/>
      <c r="AOJ107" s="43"/>
      <c r="AOK107" s="43"/>
      <c r="AOL107" s="43"/>
      <c r="AOM107" s="43"/>
      <c r="AON107" s="43"/>
      <c r="AOO107" s="43"/>
      <c r="AOP107" s="43"/>
      <c r="AOQ107" s="43"/>
      <c r="AOR107" s="43"/>
      <c r="AOS107" s="43"/>
      <c r="AOT107" s="43"/>
      <c r="AOU107" s="43"/>
      <c r="AOV107" s="43"/>
      <c r="AOW107" s="43"/>
      <c r="AOX107" s="43"/>
      <c r="AOY107" s="43"/>
      <c r="AOZ107" s="43"/>
      <c r="APA107" s="43"/>
      <c r="APB107" s="43"/>
      <c r="APC107" s="43"/>
      <c r="APD107" s="43"/>
      <c r="APE107" s="43"/>
      <c r="APF107" s="43"/>
      <c r="APG107" s="43"/>
      <c r="APH107" s="43"/>
      <c r="API107" s="43"/>
      <c r="APJ107" s="43"/>
      <c r="APK107" s="43"/>
      <c r="APL107" s="43"/>
      <c r="APM107" s="43"/>
      <c r="APN107" s="43"/>
      <c r="APO107" s="43"/>
      <c r="APP107" s="43"/>
      <c r="APQ107" s="43"/>
      <c r="APR107" s="43"/>
      <c r="APS107" s="43"/>
      <c r="APT107" s="43"/>
      <c r="APU107" s="43"/>
      <c r="APV107" s="43"/>
      <c r="APW107" s="43"/>
      <c r="APX107" s="43"/>
      <c r="APY107" s="43"/>
      <c r="APZ107" s="43"/>
      <c r="AQA107" s="43"/>
      <c r="AQB107" s="43"/>
      <c r="AQC107" s="43"/>
      <c r="AQD107" s="43"/>
      <c r="AQE107" s="43"/>
      <c r="AQF107" s="43"/>
      <c r="AQG107" s="43"/>
      <c r="AQH107" s="43"/>
      <c r="AQI107" s="43"/>
      <c r="AQJ107" s="43"/>
      <c r="AQK107" s="43"/>
      <c r="AQL107" s="43"/>
      <c r="AQM107" s="43"/>
      <c r="AQN107" s="43"/>
      <c r="AQO107" s="43"/>
      <c r="AQP107" s="43"/>
      <c r="AQQ107" s="43"/>
      <c r="AQR107" s="43"/>
      <c r="AQS107" s="43"/>
      <c r="AQT107" s="43"/>
      <c r="AQU107" s="43"/>
      <c r="AQV107" s="43"/>
      <c r="AQW107" s="43"/>
      <c r="AQX107" s="43"/>
      <c r="AQY107" s="43"/>
      <c r="AQZ107" s="43"/>
      <c r="ARA107" s="43"/>
      <c r="ARB107" s="43"/>
      <c r="ARC107" s="43"/>
      <c r="ARD107" s="43"/>
      <c r="ARE107" s="43"/>
      <c r="ARF107" s="43"/>
      <c r="ARG107" s="43"/>
      <c r="ARH107" s="43"/>
      <c r="ARI107" s="43"/>
      <c r="ARJ107" s="43"/>
      <c r="ARK107" s="43"/>
      <c r="ARL107" s="43"/>
      <c r="ARM107" s="43"/>
      <c r="ARN107" s="43"/>
      <c r="ARO107" s="43"/>
      <c r="ARP107" s="43"/>
      <c r="ARQ107" s="43"/>
      <c r="ARR107" s="43"/>
      <c r="ARS107" s="43"/>
      <c r="ART107" s="43"/>
      <c r="ARU107" s="43"/>
      <c r="ARV107" s="43"/>
      <c r="ARW107" s="43"/>
      <c r="ARX107" s="43"/>
      <c r="ARY107" s="43"/>
      <c r="ARZ107" s="43"/>
      <c r="ASA107" s="43"/>
      <c r="ASB107" s="43"/>
      <c r="ASC107" s="43"/>
      <c r="ASD107" s="43"/>
      <c r="ASE107" s="43"/>
      <c r="ASF107" s="43"/>
      <c r="ASG107" s="43"/>
      <c r="ASH107" s="43"/>
      <c r="ASI107" s="43"/>
      <c r="ASJ107" s="43"/>
      <c r="ASK107" s="43"/>
      <c r="ASL107" s="43"/>
      <c r="ASM107" s="43"/>
      <c r="ASN107" s="43"/>
      <c r="ASO107" s="43"/>
      <c r="ASP107" s="43"/>
      <c r="ASQ107" s="43"/>
      <c r="ASR107" s="43"/>
      <c r="ASS107" s="43"/>
      <c r="AST107" s="43"/>
      <c r="ASU107" s="43"/>
      <c r="ASV107" s="43"/>
      <c r="ASW107" s="43"/>
      <c r="ASX107" s="43"/>
      <c r="ASY107" s="43"/>
      <c r="ASZ107" s="43"/>
      <c r="ATA107" s="43"/>
      <c r="ATB107" s="43"/>
      <c r="ATC107" s="43"/>
      <c r="ATD107" s="43"/>
      <c r="ATE107" s="43"/>
      <c r="ATF107" s="43"/>
      <c r="ATG107" s="43"/>
      <c r="ATH107" s="43"/>
      <c r="ATI107" s="43"/>
      <c r="ATJ107" s="43"/>
      <c r="ATK107" s="43"/>
      <c r="ATL107" s="43"/>
      <c r="ATM107" s="43"/>
      <c r="ATN107" s="43"/>
      <c r="ATO107" s="43"/>
      <c r="ATP107" s="43"/>
      <c r="ATQ107" s="43"/>
      <c r="ATR107" s="43"/>
      <c r="ATS107" s="43"/>
      <c r="ATT107" s="43"/>
      <c r="ATU107" s="43"/>
      <c r="ATV107" s="43"/>
      <c r="ATW107" s="43"/>
      <c r="ATX107" s="43"/>
      <c r="ATY107" s="43"/>
      <c r="ATZ107" s="43"/>
      <c r="AUA107" s="43"/>
      <c r="AUB107" s="43"/>
      <c r="AUC107" s="43"/>
      <c r="AUD107" s="43"/>
      <c r="AUE107" s="43"/>
      <c r="AUF107" s="43"/>
      <c r="AUG107" s="43"/>
      <c r="AUH107" s="43"/>
      <c r="AUI107" s="43"/>
      <c r="AUJ107" s="43"/>
      <c r="AUK107" s="43"/>
      <c r="AUL107" s="43"/>
      <c r="AUM107" s="43"/>
      <c r="AUN107" s="43"/>
      <c r="AUO107" s="43"/>
      <c r="AUP107" s="43"/>
      <c r="AUQ107" s="43"/>
      <c r="AUR107" s="43"/>
      <c r="AUS107" s="43"/>
      <c r="AUT107" s="43"/>
      <c r="AUU107" s="43"/>
      <c r="AUV107" s="43"/>
      <c r="AUW107" s="43"/>
      <c r="AUX107" s="43"/>
      <c r="AUY107" s="43"/>
      <c r="AUZ107" s="43"/>
      <c r="AVA107" s="43"/>
      <c r="AVB107" s="43"/>
      <c r="AVC107" s="43"/>
      <c r="AVD107" s="43"/>
      <c r="AVE107" s="43"/>
      <c r="AVF107" s="43"/>
      <c r="AVG107" s="43"/>
      <c r="AVH107" s="43"/>
      <c r="AVI107" s="43"/>
      <c r="AVJ107" s="43"/>
      <c r="AVK107" s="43"/>
      <c r="AVL107" s="43"/>
      <c r="AVM107" s="43"/>
      <c r="AVN107" s="43"/>
      <c r="AVO107" s="43"/>
      <c r="AVP107" s="43"/>
      <c r="AVQ107" s="43"/>
      <c r="AVR107" s="43"/>
      <c r="AVS107" s="43"/>
      <c r="AVT107" s="43"/>
      <c r="AVU107" s="43"/>
      <c r="AVV107" s="43"/>
      <c r="AVW107" s="43"/>
      <c r="AVX107" s="43"/>
      <c r="AVY107" s="43"/>
      <c r="AVZ107" s="43"/>
      <c r="AWA107" s="43"/>
      <c r="AWB107" s="43"/>
      <c r="AWC107" s="43"/>
      <c r="AWD107" s="43"/>
      <c r="AWE107" s="43"/>
      <c r="AWF107" s="43"/>
      <c r="AWG107" s="43"/>
      <c r="AWH107" s="43"/>
      <c r="AWI107" s="43"/>
      <c r="AWJ107" s="43"/>
      <c r="AWK107" s="43"/>
      <c r="AWL107" s="43"/>
      <c r="AWM107" s="43"/>
      <c r="AWN107" s="43"/>
      <c r="AWO107" s="43"/>
      <c r="AWP107" s="43"/>
      <c r="AWQ107" s="43"/>
      <c r="AWR107" s="43"/>
      <c r="AWS107" s="43"/>
      <c r="AWT107" s="43"/>
      <c r="AWU107" s="43"/>
      <c r="AWV107" s="43"/>
      <c r="AWW107" s="43"/>
      <c r="AWX107" s="43"/>
      <c r="AWY107" s="43"/>
      <c r="AWZ107" s="43"/>
      <c r="AXA107" s="43"/>
      <c r="AXB107" s="43"/>
      <c r="AXC107" s="43"/>
      <c r="AXD107" s="43"/>
      <c r="AXE107" s="43"/>
      <c r="AXF107" s="43"/>
      <c r="AXG107" s="43"/>
      <c r="AXH107" s="43"/>
      <c r="AXI107" s="43"/>
      <c r="AXJ107" s="43"/>
      <c r="AXK107" s="43"/>
      <c r="AXL107" s="43"/>
      <c r="AXM107" s="43"/>
      <c r="AXN107" s="43"/>
      <c r="AXO107" s="43"/>
      <c r="AXP107" s="43"/>
      <c r="AXQ107" s="43"/>
      <c r="AXR107" s="43"/>
      <c r="AXS107" s="43"/>
      <c r="AXT107" s="43"/>
      <c r="AXU107" s="43"/>
      <c r="AXV107" s="43"/>
      <c r="AXW107" s="43"/>
      <c r="AXX107" s="43"/>
      <c r="AXY107" s="43"/>
      <c r="AXZ107" s="43"/>
      <c r="AYA107" s="43"/>
      <c r="AYB107" s="43"/>
      <c r="AYC107" s="43"/>
      <c r="AYD107" s="43"/>
      <c r="AYE107" s="43"/>
      <c r="AYF107" s="43"/>
      <c r="AYG107" s="43"/>
      <c r="AYH107" s="43"/>
      <c r="AYI107" s="43"/>
      <c r="AYJ107" s="43"/>
      <c r="AYK107" s="43"/>
      <c r="AYL107" s="43"/>
      <c r="AYM107" s="43"/>
      <c r="AYN107" s="43"/>
      <c r="AYO107" s="43"/>
      <c r="AYP107" s="43"/>
      <c r="AYQ107" s="43"/>
      <c r="AYR107" s="43"/>
      <c r="AYS107" s="43"/>
      <c r="AYT107" s="43"/>
      <c r="AYU107" s="43"/>
      <c r="AYV107" s="43"/>
      <c r="AYW107" s="43"/>
      <c r="AYX107" s="43"/>
      <c r="AYY107" s="43"/>
      <c r="AYZ107" s="43"/>
      <c r="AZA107" s="43"/>
      <c r="AZB107" s="43"/>
      <c r="AZC107" s="43"/>
      <c r="AZD107" s="43"/>
      <c r="AZE107" s="43"/>
      <c r="AZF107" s="43"/>
      <c r="AZG107" s="43"/>
      <c r="AZH107" s="43"/>
      <c r="AZI107" s="43"/>
      <c r="AZJ107" s="43"/>
      <c r="AZK107" s="43"/>
      <c r="AZL107" s="43"/>
      <c r="AZM107" s="43"/>
      <c r="AZN107" s="43"/>
      <c r="AZO107" s="43"/>
      <c r="AZP107" s="43"/>
      <c r="AZQ107" s="43"/>
      <c r="AZR107" s="43"/>
      <c r="AZS107" s="43"/>
      <c r="AZT107" s="43"/>
      <c r="AZU107" s="43"/>
      <c r="AZV107" s="43"/>
      <c r="AZW107" s="43"/>
      <c r="AZX107" s="43"/>
      <c r="AZY107" s="43"/>
      <c r="AZZ107" s="43"/>
      <c r="BAA107" s="43"/>
      <c r="BAB107" s="43"/>
      <c r="BAC107" s="43"/>
      <c r="BAD107" s="43"/>
      <c r="BAE107" s="43"/>
      <c r="BAF107" s="43"/>
      <c r="BAG107" s="43"/>
      <c r="BAH107" s="43"/>
      <c r="BAI107" s="43"/>
      <c r="BAJ107" s="43"/>
      <c r="BAK107" s="43"/>
      <c r="BAL107" s="43"/>
      <c r="BAM107" s="43"/>
      <c r="BAN107" s="43"/>
      <c r="BAO107" s="43"/>
      <c r="BAP107" s="43"/>
      <c r="BAQ107" s="43"/>
      <c r="BAR107" s="43"/>
      <c r="BAS107" s="43"/>
      <c r="BAT107" s="43"/>
      <c r="BAU107" s="43"/>
      <c r="BAV107" s="43"/>
      <c r="BAW107" s="43"/>
      <c r="BAX107" s="43"/>
      <c r="BAY107" s="43"/>
      <c r="BAZ107" s="43"/>
      <c r="BBA107" s="43"/>
      <c r="BBB107" s="43"/>
      <c r="BBC107" s="43"/>
      <c r="BBD107" s="43"/>
      <c r="BBE107" s="43"/>
      <c r="BBF107" s="43"/>
      <c r="BBG107" s="43"/>
      <c r="BBH107" s="43"/>
      <c r="BBI107" s="43"/>
      <c r="BBJ107" s="43"/>
      <c r="BBK107" s="43"/>
      <c r="BBL107" s="43"/>
      <c r="BBM107" s="43"/>
      <c r="BBN107" s="43"/>
      <c r="BBO107" s="43"/>
      <c r="BBP107" s="43"/>
      <c r="BBQ107" s="43"/>
      <c r="BBR107" s="43"/>
      <c r="BBS107" s="43"/>
      <c r="BBT107" s="43"/>
      <c r="BBU107" s="43"/>
      <c r="BBV107" s="43"/>
      <c r="BBW107" s="43"/>
      <c r="BBX107" s="43"/>
      <c r="BBY107" s="43"/>
      <c r="BBZ107" s="43"/>
      <c r="BCA107" s="43"/>
      <c r="BCB107" s="43"/>
      <c r="BCC107" s="43"/>
      <c r="BCD107" s="43"/>
      <c r="BCE107" s="43"/>
      <c r="BCF107" s="43"/>
      <c r="BCG107" s="43"/>
      <c r="BCH107" s="43"/>
      <c r="BCI107" s="43"/>
      <c r="BCJ107" s="43"/>
      <c r="BCK107" s="43"/>
      <c r="BCL107" s="43"/>
      <c r="BCM107" s="43"/>
      <c r="BCN107" s="43"/>
      <c r="BCO107" s="43"/>
      <c r="BCP107" s="43"/>
      <c r="BCQ107" s="43"/>
      <c r="BCR107" s="43"/>
      <c r="BCS107" s="43"/>
      <c r="BCT107" s="43"/>
      <c r="BCU107" s="43"/>
      <c r="BCV107" s="43"/>
      <c r="BCW107" s="43"/>
      <c r="BCX107" s="43"/>
      <c r="BCY107" s="43"/>
      <c r="BCZ107" s="43"/>
      <c r="BDA107" s="43"/>
      <c r="BDB107" s="43"/>
      <c r="BDC107" s="43"/>
      <c r="BDD107" s="43"/>
      <c r="BDE107" s="43"/>
      <c r="BDF107" s="43"/>
      <c r="BDG107" s="43"/>
      <c r="BDH107" s="43"/>
      <c r="BDI107" s="43"/>
      <c r="BDJ107" s="43"/>
      <c r="BDK107" s="43"/>
      <c r="BDL107" s="43"/>
      <c r="BDM107" s="43"/>
      <c r="BDN107" s="43"/>
      <c r="BDO107" s="43"/>
      <c r="BDP107" s="43"/>
      <c r="BDQ107" s="43"/>
      <c r="BDR107" s="43"/>
      <c r="BDS107" s="43"/>
      <c r="BDT107" s="43"/>
      <c r="BDU107" s="43"/>
      <c r="BDV107" s="43"/>
      <c r="BDW107" s="43"/>
      <c r="BDX107" s="43"/>
      <c r="BDY107" s="43"/>
      <c r="BDZ107" s="43"/>
      <c r="BEA107" s="43"/>
      <c r="BEB107" s="43"/>
      <c r="BEC107" s="43"/>
      <c r="BED107" s="43"/>
      <c r="BEE107" s="43"/>
      <c r="BEF107" s="43"/>
      <c r="BEG107" s="43"/>
      <c r="BEH107" s="43"/>
      <c r="BEI107" s="43"/>
      <c r="BEJ107" s="43"/>
      <c r="BEK107" s="43"/>
      <c r="BEL107" s="43"/>
      <c r="BEM107" s="43"/>
      <c r="BEN107" s="43"/>
      <c r="BEO107" s="43"/>
      <c r="BEP107" s="43"/>
      <c r="BEQ107" s="43"/>
      <c r="BER107" s="43"/>
      <c r="BES107" s="43"/>
      <c r="BET107" s="43"/>
      <c r="BEU107" s="43"/>
      <c r="BEV107" s="43"/>
      <c r="BEW107" s="43"/>
      <c r="BEX107" s="43"/>
      <c r="BEY107" s="43"/>
      <c r="BEZ107" s="43"/>
      <c r="BFA107" s="43"/>
      <c r="BFB107" s="43"/>
      <c r="BFC107" s="43"/>
      <c r="BFD107" s="43"/>
      <c r="BFE107" s="43"/>
      <c r="BFF107" s="43"/>
      <c r="BFG107" s="43"/>
      <c r="BFH107" s="43"/>
      <c r="BFI107" s="43"/>
      <c r="BFJ107" s="43"/>
      <c r="BFK107" s="43"/>
      <c r="BFL107" s="43"/>
      <c r="BFM107" s="43"/>
      <c r="BFN107" s="43"/>
      <c r="BFO107" s="43"/>
      <c r="BFP107" s="43"/>
      <c r="BFQ107" s="43"/>
      <c r="BFR107" s="43"/>
      <c r="BFS107" s="43"/>
      <c r="BFT107" s="43"/>
      <c r="BFU107" s="43"/>
      <c r="BFV107" s="43"/>
      <c r="BFW107" s="43"/>
      <c r="BFX107" s="43"/>
      <c r="BFY107" s="43"/>
      <c r="BFZ107" s="43"/>
      <c r="BGA107" s="43"/>
      <c r="BGB107" s="43"/>
      <c r="BGC107" s="43"/>
      <c r="BGD107" s="43"/>
      <c r="BGE107" s="43"/>
      <c r="BGF107" s="43"/>
      <c r="BGG107" s="43"/>
      <c r="BGH107" s="43"/>
      <c r="BGI107" s="43"/>
      <c r="BGJ107" s="43"/>
      <c r="BGK107" s="43"/>
      <c r="BGL107" s="43"/>
      <c r="BGM107" s="43"/>
      <c r="BGN107" s="43"/>
      <c r="BGO107" s="43"/>
      <c r="BGP107" s="43"/>
      <c r="BGQ107" s="43"/>
      <c r="BGR107" s="43"/>
      <c r="BGS107" s="43"/>
      <c r="BGT107" s="43"/>
      <c r="BGU107" s="43"/>
      <c r="BGV107" s="43"/>
      <c r="BGW107" s="43"/>
      <c r="BGX107" s="43"/>
      <c r="BGY107" s="43"/>
      <c r="BGZ107" s="43"/>
      <c r="BHA107" s="43"/>
      <c r="BHB107" s="43"/>
      <c r="BHC107" s="43"/>
      <c r="BHD107" s="43"/>
      <c r="BHE107" s="43"/>
      <c r="BHF107" s="43"/>
      <c r="BHG107" s="43"/>
      <c r="BHH107" s="43"/>
      <c r="BHI107" s="43"/>
      <c r="BHJ107" s="43"/>
      <c r="BHK107" s="43"/>
      <c r="BHL107" s="43"/>
      <c r="BHM107" s="43"/>
      <c r="BHN107" s="43"/>
      <c r="BHO107" s="43"/>
      <c r="BHP107" s="43"/>
      <c r="BHQ107" s="43"/>
      <c r="BHR107" s="43"/>
      <c r="BHS107" s="43"/>
      <c r="BHT107" s="43"/>
      <c r="BHU107" s="43"/>
      <c r="BHV107" s="43"/>
      <c r="BHW107" s="43"/>
      <c r="BHX107" s="43"/>
      <c r="BHY107" s="43"/>
      <c r="BHZ107" s="43"/>
      <c r="BIA107" s="43"/>
      <c r="BIB107" s="43"/>
      <c r="BIC107" s="43"/>
      <c r="BID107" s="43"/>
      <c r="BIE107" s="43"/>
      <c r="BIF107" s="43"/>
      <c r="BIG107" s="43"/>
      <c r="BIH107" s="43"/>
      <c r="BII107" s="43"/>
      <c r="BIJ107" s="43"/>
      <c r="BIK107" s="43"/>
      <c r="BIL107" s="43"/>
      <c r="BIM107" s="43"/>
      <c r="BIN107" s="43"/>
      <c r="BIO107" s="43"/>
      <c r="BIP107" s="43"/>
      <c r="BIQ107" s="43"/>
      <c r="BIR107" s="43"/>
      <c r="BIS107" s="43"/>
      <c r="BIT107" s="43"/>
      <c r="BIU107" s="43"/>
      <c r="BIV107" s="43"/>
      <c r="BIW107" s="43"/>
      <c r="BIX107" s="43"/>
      <c r="BIY107" s="43"/>
      <c r="BIZ107" s="43"/>
      <c r="BJA107" s="43"/>
      <c r="BJB107" s="43"/>
      <c r="BJC107" s="43"/>
      <c r="BJD107" s="43"/>
      <c r="BJE107" s="43"/>
      <c r="BJF107" s="43"/>
      <c r="BJG107" s="43"/>
      <c r="BJH107" s="43"/>
      <c r="BJI107" s="43"/>
      <c r="BJJ107" s="43"/>
      <c r="BJK107" s="43"/>
      <c r="BJL107" s="43"/>
      <c r="BJM107" s="43"/>
      <c r="BJN107" s="43"/>
      <c r="BJO107" s="43"/>
      <c r="BJP107" s="43"/>
      <c r="BJQ107" s="43"/>
      <c r="BJR107" s="43"/>
      <c r="BJS107" s="43"/>
      <c r="BJT107" s="43"/>
      <c r="BJU107" s="43"/>
      <c r="BJV107" s="43"/>
      <c r="BJW107" s="43"/>
      <c r="BJX107" s="43"/>
      <c r="BJY107" s="43"/>
      <c r="BJZ107" s="43"/>
      <c r="BKA107" s="43"/>
      <c r="BKB107" s="43"/>
      <c r="BKC107" s="43"/>
      <c r="BKD107" s="43"/>
      <c r="BKE107" s="43"/>
      <c r="BKF107" s="43"/>
      <c r="BKG107" s="43"/>
      <c r="BKH107" s="43"/>
      <c r="BKI107" s="43"/>
      <c r="BKJ107" s="43"/>
      <c r="BKK107" s="43"/>
      <c r="BKL107" s="43"/>
      <c r="BKM107" s="43"/>
      <c r="BKN107" s="43"/>
      <c r="BKO107" s="43"/>
      <c r="BKP107" s="43"/>
      <c r="BKQ107" s="43"/>
      <c r="BKR107" s="43"/>
      <c r="BKS107" s="43"/>
      <c r="BKT107" s="43"/>
      <c r="BKU107" s="43"/>
      <c r="BKV107" s="43"/>
      <c r="BKW107" s="43"/>
      <c r="BKX107" s="43"/>
      <c r="BKY107" s="43"/>
      <c r="BKZ107" s="43"/>
      <c r="BLA107" s="43"/>
      <c r="BLB107" s="43"/>
      <c r="BLC107" s="43"/>
      <c r="BLD107" s="43"/>
      <c r="BLE107" s="43"/>
      <c r="BLF107" s="43"/>
      <c r="BLG107" s="43"/>
      <c r="BLH107" s="43"/>
      <c r="BLI107" s="43"/>
      <c r="BLJ107" s="43"/>
      <c r="BLK107" s="43"/>
      <c r="BLL107" s="43"/>
      <c r="BLM107" s="43"/>
      <c r="BLN107" s="43"/>
      <c r="BLO107" s="43"/>
      <c r="BLP107" s="43"/>
      <c r="BLQ107" s="43"/>
      <c r="BLR107" s="43"/>
      <c r="BLS107" s="43"/>
      <c r="BLT107" s="43"/>
      <c r="BLU107" s="43"/>
      <c r="BLV107" s="43"/>
      <c r="BLW107" s="43"/>
      <c r="BLX107" s="43"/>
      <c r="BLY107" s="43"/>
      <c r="BLZ107" s="43"/>
      <c r="BMA107" s="43"/>
      <c r="BMB107" s="43"/>
      <c r="BMC107" s="43"/>
      <c r="BMD107" s="43"/>
      <c r="BME107" s="43"/>
      <c r="BMF107" s="43"/>
      <c r="BMG107" s="43"/>
      <c r="BMH107" s="43"/>
      <c r="BMI107" s="43"/>
      <c r="BMJ107" s="43"/>
      <c r="BMK107" s="43"/>
      <c r="BML107" s="43"/>
      <c r="BMM107" s="43"/>
      <c r="BMN107" s="43"/>
      <c r="BMO107" s="43"/>
      <c r="BMP107" s="43"/>
      <c r="BMQ107" s="43"/>
      <c r="BMR107" s="43"/>
      <c r="BMS107" s="43"/>
      <c r="BMT107" s="43"/>
      <c r="BMU107" s="43"/>
      <c r="BMV107" s="43"/>
      <c r="BMW107" s="43"/>
      <c r="BMX107" s="43"/>
      <c r="BMY107" s="43"/>
      <c r="BMZ107" s="43"/>
      <c r="BNA107" s="43"/>
      <c r="BNB107" s="43"/>
      <c r="BNC107" s="43"/>
      <c r="BND107" s="43"/>
      <c r="BNE107" s="43"/>
      <c r="BNF107" s="43"/>
      <c r="BNG107" s="43"/>
      <c r="BNH107" s="43"/>
      <c r="BNI107" s="43"/>
      <c r="BNJ107" s="43"/>
      <c r="BNK107" s="43"/>
      <c r="BNL107" s="43"/>
      <c r="BNM107" s="43"/>
      <c r="BNN107" s="43"/>
      <c r="BNO107" s="43"/>
      <c r="BNP107" s="43"/>
      <c r="BNQ107" s="43"/>
      <c r="BNR107" s="43"/>
      <c r="BNS107" s="43"/>
      <c r="BNT107" s="43"/>
      <c r="BNU107" s="43"/>
      <c r="BNV107" s="43"/>
      <c r="BNW107" s="43"/>
      <c r="BNX107" s="43"/>
      <c r="BNY107" s="43"/>
      <c r="BNZ107" s="43"/>
      <c r="BOA107" s="43"/>
      <c r="BOB107" s="43"/>
      <c r="BOC107" s="43"/>
      <c r="BOD107" s="43"/>
      <c r="BOE107" s="43"/>
      <c r="BOF107" s="43"/>
      <c r="BOG107" s="43"/>
      <c r="BOH107" s="43"/>
      <c r="BOI107" s="43"/>
      <c r="BOJ107" s="43"/>
      <c r="BOK107" s="43"/>
      <c r="BOL107" s="43"/>
      <c r="BOM107" s="43"/>
      <c r="BON107" s="43"/>
      <c r="BOO107" s="43"/>
      <c r="BOP107" s="43"/>
      <c r="BOQ107" s="43"/>
      <c r="BOR107" s="43"/>
      <c r="BOS107" s="43"/>
      <c r="BOT107" s="43"/>
      <c r="BOU107" s="43"/>
      <c r="BOV107" s="43"/>
      <c r="BOW107" s="43"/>
      <c r="BOX107" s="43"/>
      <c r="BOY107" s="43"/>
      <c r="BOZ107" s="43"/>
      <c r="BPA107" s="43"/>
      <c r="BPB107" s="43"/>
      <c r="BPC107" s="43"/>
      <c r="BPD107" s="43"/>
      <c r="BPE107" s="43"/>
      <c r="BPF107" s="43"/>
      <c r="BPG107" s="43"/>
      <c r="BPH107" s="43"/>
      <c r="BPI107" s="43"/>
      <c r="BPJ107" s="43"/>
      <c r="BPK107" s="43"/>
      <c r="BPL107" s="43"/>
      <c r="BPM107" s="43"/>
      <c r="BPN107" s="43"/>
      <c r="BPO107" s="43"/>
      <c r="BPP107" s="43"/>
      <c r="BPQ107" s="43"/>
      <c r="BPR107" s="43"/>
      <c r="BPS107" s="43"/>
      <c r="BPT107" s="43"/>
      <c r="BPU107" s="43"/>
      <c r="BPV107" s="43"/>
      <c r="BPW107" s="43"/>
      <c r="BPX107" s="43"/>
      <c r="BPY107" s="43"/>
      <c r="BPZ107" s="43"/>
      <c r="BQA107" s="43"/>
      <c r="BQB107" s="43"/>
      <c r="BQC107" s="43"/>
      <c r="BQD107" s="43"/>
      <c r="BQE107" s="43"/>
      <c r="BQF107" s="43"/>
      <c r="BQG107" s="43"/>
      <c r="BQH107" s="43"/>
      <c r="BQI107" s="43"/>
      <c r="BQJ107" s="43"/>
      <c r="BQK107" s="43"/>
      <c r="BQL107" s="43"/>
      <c r="BQM107" s="43"/>
      <c r="BQN107" s="43"/>
      <c r="BQO107" s="43"/>
      <c r="BQP107" s="43"/>
      <c r="BQQ107" s="43"/>
      <c r="BQR107" s="43"/>
      <c r="BQS107" s="43"/>
      <c r="BQT107" s="43"/>
      <c r="BQU107" s="43"/>
      <c r="BQV107" s="43"/>
      <c r="BQW107" s="43"/>
      <c r="BQX107" s="43"/>
      <c r="BQY107" s="43"/>
      <c r="BQZ107" s="43"/>
      <c r="BRA107" s="43"/>
      <c r="BRB107" s="43"/>
      <c r="BRC107" s="43"/>
      <c r="BRD107" s="43"/>
      <c r="BRE107" s="43"/>
      <c r="BRF107" s="43"/>
      <c r="BRG107" s="43"/>
      <c r="BRH107" s="43"/>
      <c r="BRI107" s="43"/>
      <c r="BRJ107" s="43"/>
      <c r="BRK107" s="43"/>
      <c r="BRL107" s="43"/>
      <c r="BRM107" s="43"/>
      <c r="BRN107" s="43"/>
      <c r="BRO107" s="43"/>
      <c r="BRP107" s="43"/>
      <c r="BRQ107" s="43"/>
      <c r="BRR107" s="43"/>
      <c r="BRS107" s="43"/>
      <c r="BRT107" s="43"/>
      <c r="BRU107" s="43"/>
      <c r="BRV107" s="43"/>
      <c r="BRW107" s="43"/>
      <c r="BRX107" s="43"/>
      <c r="BRY107" s="43"/>
      <c r="BRZ107" s="43"/>
      <c r="BSA107" s="43"/>
      <c r="BSB107" s="43"/>
      <c r="BSC107" s="43"/>
      <c r="BSD107" s="43"/>
      <c r="BSE107" s="43"/>
      <c r="BSF107" s="43"/>
      <c r="BSG107" s="43"/>
      <c r="BSH107" s="43"/>
      <c r="BSI107" s="43"/>
      <c r="BSJ107" s="43"/>
      <c r="BSK107" s="43"/>
      <c r="BSL107" s="43"/>
      <c r="BSM107" s="43"/>
      <c r="BSN107" s="43"/>
      <c r="BSO107" s="43"/>
      <c r="BSP107" s="43"/>
      <c r="BSQ107" s="43"/>
      <c r="BSR107" s="43"/>
      <c r="BSS107" s="43"/>
      <c r="BST107" s="43"/>
      <c r="BSU107" s="43"/>
      <c r="BSV107" s="43"/>
      <c r="BSW107" s="43"/>
      <c r="BSX107" s="43"/>
      <c r="BSY107" s="43"/>
      <c r="BSZ107" s="43"/>
      <c r="BTA107" s="43"/>
      <c r="BTB107" s="43"/>
      <c r="BTC107" s="43"/>
      <c r="BTD107" s="43"/>
      <c r="BTE107" s="43"/>
      <c r="BTF107" s="43"/>
      <c r="BTG107" s="43"/>
      <c r="BTH107" s="43"/>
      <c r="BTI107" s="43"/>
      <c r="BTJ107" s="43"/>
      <c r="BTK107" s="43"/>
      <c r="BTL107" s="43"/>
      <c r="BTM107" s="43"/>
      <c r="BTN107" s="43"/>
      <c r="BTO107" s="43"/>
      <c r="BTP107" s="43"/>
      <c r="BTQ107" s="43"/>
      <c r="BTR107" s="43"/>
      <c r="BTS107" s="43"/>
      <c r="BTT107" s="43"/>
      <c r="BTU107" s="43"/>
      <c r="BTV107" s="43"/>
      <c r="BTW107" s="43"/>
      <c r="BTX107" s="43"/>
      <c r="BTY107" s="43"/>
      <c r="BTZ107" s="43"/>
      <c r="BUA107" s="43"/>
      <c r="BUB107" s="43"/>
      <c r="BUC107" s="43"/>
      <c r="BUD107" s="43"/>
      <c r="BUE107" s="43"/>
      <c r="BUF107" s="43"/>
      <c r="BUG107" s="43"/>
      <c r="BUH107" s="43"/>
      <c r="BUI107" s="43"/>
      <c r="BUJ107" s="43"/>
      <c r="BUK107" s="43"/>
      <c r="BUL107" s="43"/>
      <c r="BUM107" s="43"/>
      <c r="BUN107" s="43"/>
      <c r="BUO107" s="43"/>
      <c r="BUP107" s="43"/>
      <c r="BUQ107" s="43"/>
      <c r="BUR107" s="43"/>
      <c r="BUS107" s="43"/>
      <c r="BUT107" s="43"/>
      <c r="BUU107" s="43"/>
      <c r="BUV107" s="43"/>
      <c r="BUW107" s="43"/>
      <c r="BUX107" s="43"/>
      <c r="BUY107" s="43"/>
      <c r="BUZ107" s="43"/>
      <c r="BVA107" s="43"/>
      <c r="BVB107" s="43"/>
      <c r="BVC107" s="43"/>
      <c r="BVD107" s="43"/>
      <c r="BVE107" s="43"/>
      <c r="BVF107" s="43"/>
      <c r="BVG107" s="43"/>
      <c r="BVH107" s="43"/>
      <c r="BVI107" s="43"/>
      <c r="BVJ107" s="43"/>
      <c r="BVK107" s="43"/>
      <c r="BVL107" s="43"/>
      <c r="BVM107" s="43"/>
      <c r="BVN107" s="43"/>
      <c r="BVO107" s="43"/>
      <c r="BVP107" s="43"/>
      <c r="BVQ107" s="43"/>
      <c r="BVR107" s="43"/>
      <c r="BVS107" s="43"/>
      <c r="BVT107" s="43"/>
      <c r="BVU107" s="43"/>
      <c r="BVV107" s="43"/>
      <c r="BVW107" s="43"/>
      <c r="BVX107" s="43"/>
      <c r="BVY107" s="43"/>
      <c r="BVZ107" s="43"/>
      <c r="BWA107" s="43"/>
      <c r="BWB107" s="43"/>
      <c r="BWC107" s="43"/>
      <c r="BWD107" s="43"/>
      <c r="BWE107" s="43"/>
      <c r="BWF107" s="43"/>
      <c r="BWG107" s="43"/>
      <c r="BWH107" s="43"/>
      <c r="BWI107" s="43"/>
      <c r="BWJ107" s="43"/>
      <c r="BWK107" s="43"/>
      <c r="BWL107" s="43"/>
      <c r="BWM107" s="43"/>
      <c r="BWN107" s="43"/>
      <c r="BWO107" s="43"/>
      <c r="BWP107" s="43"/>
      <c r="BWQ107" s="43"/>
      <c r="BWR107" s="43"/>
      <c r="BWS107" s="43"/>
      <c r="BWT107" s="43"/>
      <c r="BWU107" s="43"/>
      <c r="BWV107" s="43"/>
      <c r="BWW107" s="43"/>
      <c r="BWX107" s="43"/>
      <c r="BWY107" s="43"/>
      <c r="BWZ107" s="43"/>
      <c r="BXA107" s="43"/>
      <c r="BXB107" s="43"/>
      <c r="BXC107" s="43"/>
      <c r="BXD107" s="43"/>
      <c r="BXE107" s="43"/>
      <c r="BXF107" s="43"/>
      <c r="BXG107" s="43"/>
      <c r="BXH107" s="43"/>
      <c r="BXI107" s="43"/>
      <c r="BXJ107" s="43"/>
      <c r="BXK107" s="43"/>
      <c r="BXL107" s="43"/>
      <c r="BXM107" s="43"/>
      <c r="BXN107" s="43"/>
      <c r="BXO107" s="43"/>
      <c r="BXP107" s="43"/>
      <c r="BXQ107" s="43"/>
      <c r="BXR107" s="43"/>
      <c r="BXS107" s="43"/>
      <c r="BXT107" s="43"/>
      <c r="BXU107" s="43"/>
      <c r="BXV107" s="43"/>
      <c r="BXW107" s="43"/>
      <c r="BXX107" s="43"/>
      <c r="BXY107" s="43"/>
      <c r="BXZ107" s="43"/>
      <c r="BYA107" s="43"/>
      <c r="BYB107" s="43"/>
      <c r="BYC107" s="43"/>
      <c r="BYD107" s="43"/>
      <c r="BYE107" s="43"/>
      <c r="BYF107" s="43"/>
      <c r="BYG107" s="43"/>
      <c r="BYH107" s="43"/>
      <c r="BYI107" s="43"/>
      <c r="BYJ107" s="43"/>
      <c r="BYK107" s="43"/>
      <c r="BYL107" s="43"/>
      <c r="BYM107" s="43"/>
      <c r="BYN107" s="43"/>
      <c r="BYO107" s="43"/>
      <c r="BYP107" s="43"/>
      <c r="BYQ107" s="43"/>
      <c r="BYR107" s="43"/>
      <c r="BYS107" s="43"/>
      <c r="BYT107" s="43"/>
      <c r="BYU107" s="43"/>
      <c r="BYV107" s="43"/>
      <c r="BYW107" s="43"/>
      <c r="BYX107" s="43"/>
      <c r="BYY107" s="43"/>
      <c r="BYZ107" s="43"/>
      <c r="BZA107" s="43"/>
      <c r="BZB107" s="43"/>
      <c r="BZC107" s="43"/>
      <c r="BZD107" s="43"/>
      <c r="BZE107" s="43"/>
      <c r="BZF107" s="43"/>
      <c r="BZG107" s="43"/>
      <c r="BZH107" s="43"/>
      <c r="BZI107" s="43"/>
      <c r="BZJ107" s="43"/>
      <c r="BZK107" s="43"/>
      <c r="BZL107" s="43"/>
      <c r="BZM107" s="43"/>
      <c r="BZN107" s="43"/>
      <c r="BZO107" s="43"/>
      <c r="BZP107" s="43"/>
      <c r="BZQ107" s="43"/>
      <c r="BZR107" s="43"/>
      <c r="BZS107" s="43"/>
      <c r="BZT107" s="43"/>
      <c r="BZU107" s="43"/>
      <c r="BZV107" s="43"/>
      <c r="BZW107" s="43"/>
      <c r="BZX107" s="43"/>
      <c r="BZY107" s="43"/>
      <c r="BZZ107" s="43"/>
      <c r="CAA107" s="43"/>
      <c r="CAB107" s="43"/>
      <c r="CAC107" s="43"/>
      <c r="CAD107" s="43"/>
      <c r="CAE107" s="43"/>
      <c r="CAF107" s="43"/>
      <c r="CAG107" s="43"/>
      <c r="CAH107" s="43"/>
      <c r="CAI107" s="43"/>
      <c r="CAJ107" s="43"/>
      <c r="CAK107" s="43"/>
      <c r="CAL107" s="43"/>
      <c r="CAM107" s="43"/>
      <c r="CAN107" s="43"/>
      <c r="CAO107" s="43"/>
      <c r="CAP107" s="43"/>
      <c r="CAQ107" s="43"/>
      <c r="CAR107" s="43"/>
      <c r="CAS107" s="43"/>
      <c r="CAT107" s="43"/>
      <c r="CAU107" s="43"/>
      <c r="CAV107" s="43"/>
      <c r="CAW107" s="43"/>
      <c r="CAX107" s="43"/>
      <c r="CAY107" s="43"/>
      <c r="CAZ107" s="43"/>
      <c r="CBA107" s="43"/>
      <c r="CBB107" s="43"/>
      <c r="CBC107" s="43"/>
      <c r="CBD107" s="43"/>
      <c r="CBE107" s="43"/>
      <c r="CBF107" s="43"/>
      <c r="CBG107" s="43"/>
      <c r="CBH107" s="43"/>
      <c r="CBI107" s="43"/>
      <c r="CBJ107" s="43"/>
      <c r="CBK107" s="43"/>
      <c r="CBL107" s="43"/>
      <c r="CBM107" s="43"/>
      <c r="CBN107" s="43"/>
      <c r="CBO107" s="43"/>
      <c r="CBP107" s="43"/>
      <c r="CBQ107" s="43"/>
      <c r="CBR107" s="43"/>
      <c r="CBS107" s="43"/>
      <c r="CBT107" s="43"/>
      <c r="CBU107" s="43"/>
      <c r="CBV107" s="43"/>
      <c r="CBW107" s="43"/>
      <c r="CBX107" s="43"/>
      <c r="CBY107" s="43"/>
      <c r="CBZ107" s="43"/>
      <c r="CCA107" s="43"/>
      <c r="CCB107" s="43"/>
      <c r="CCC107" s="43"/>
      <c r="CCD107" s="43"/>
      <c r="CCE107" s="43"/>
      <c r="CCF107" s="43"/>
      <c r="CCG107" s="43"/>
      <c r="CCH107" s="43"/>
      <c r="CCI107" s="43"/>
      <c r="CCJ107" s="43"/>
      <c r="CCK107" s="43"/>
      <c r="CCL107" s="43"/>
      <c r="CCM107" s="43"/>
      <c r="CCN107" s="43"/>
      <c r="CCO107" s="43"/>
      <c r="CCP107" s="43"/>
      <c r="CCQ107" s="43"/>
      <c r="CCR107" s="43"/>
      <c r="CCS107" s="43"/>
      <c r="CCT107" s="43"/>
      <c r="CCU107" s="43"/>
      <c r="CCV107" s="43"/>
      <c r="CCW107" s="43"/>
      <c r="CCX107" s="43"/>
      <c r="CCY107" s="43"/>
      <c r="CCZ107" s="43"/>
      <c r="CDA107" s="43"/>
      <c r="CDB107" s="43"/>
      <c r="CDC107" s="43"/>
      <c r="CDD107" s="43"/>
      <c r="CDE107" s="43"/>
      <c r="CDF107" s="43"/>
      <c r="CDG107" s="43"/>
      <c r="CDH107" s="43"/>
      <c r="CDI107" s="43"/>
      <c r="CDJ107" s="43"/>
      <c r="CDK107" s="43"/>
      <c r="CDL107" s="43"/>
      <c r="CDM107" s="43"/>
      <c r="CDN107" s="43"/>
      <c r="CDO107" s="43"/>
      <c r="CDP107" s="43"/>
      <c r="CDQ107" s="43"/>
      <c r="CDR107" s="43"/>
      <c r="CDS107" s="43"/>
      <c r="CDT107" s="43"/>
      <c r="CDU107" s="43"/>
      <c r="CDV107" s="43"/>
      <c r="CDW107" s="43"/>
      <c r="CDX107" s="43"/>
      <c r="CDY107" s="43"/>
      <c r="CDZ107" s="43"/>
      <c r="CEA107" s="43"/>
      <c r="CEB107" s="43"/>
      <c r="CEC107" s="43"/>
      <c r="CED107" s="43"/>
      <c r="CEE107" s="43"/>
      <c r="CEF107" s="43"/>
      <c r="CEG107" s="43"/>
      <c r="CEH107" s="43"/>
      <c r="CEI107" s="43"/>
      <c r="CEJ107" s="43"/>
      <c r="CEK107" s="43"/>
      <c r="CEL107" s="43"/>
      <c r="CEM107" s="43"/>
      <c r="CEN107" s="43"/>
      <c r="CEO107" s="43"/>
      <c r="CEP107" s="43"/>
      <c r="CEQ107" s="43"/>
      <c r="CER107" s="43"/>
      <c r="CES107" s="43"/>
      <c r="CET107" s="43"/>
      <c r="CEU107" s="43"/>
      <c r="CEV107" s="43"/>
      <c r="CEW107" s="43"/>
      <c r="CEX107" s="43"/>
      <c r="CEY107" s="43"/>
      <c r="CEZ107" s="43"/>
      <c r="CFA107" s="43"/>
      <c r="CFB107" s="43"/>
      <c r="CFC107" s="43"/>
      <c r="CFD107" s="43"/>
      <c r="CFE107" s="43"/>
      <c r="CFF107" s="43"/>
      <c r="CFG107" s="43"/>
      <c r="CFH107" s="43"/>
      <c r="CFI107" s="43"/>
      <c r="CFJ107" s="43"/>
      <c r="CFK107" s="43"/>
      <c r="CFL107" s="43"/>
      <c r="CFM107" s="43"/>
      <c r="CFN107" s="43"/>
      <c r="CFO107" s="43"/>
      <c r="CFP107" s="43"/>
      <c r="CFQ107" s="43"/>
      <c r="CFR107" s="43"/>
      <c r="CFS107" s="43"/>
      <c r="CFT107" s="43"/>
      <c r="CFU107" s="43"/>
      <c r="CFV107" s="43"/>
      <c r="CFW107" s="43"/>
      <c r="CFX107" s="43"/>
      <c r="CFY107" s="43"/>
      <c r="CFZ107" s="43"/>
      <c r="CGA107" s="43"/>
      <c r="CGB107" s="43"/>
      <c r="CGC107" s="43"/>
      <c r="CGD107" s="43"/>
      <c r="CGE107" s="43"/>
      <c r="CGF107" s="43"/>
      <c r="CGG107" s="43"/>
      <c r="CGH107" s="43"/>
      <c r="CGI107" s="43"/>
      <c r="CGJ107" s="43"/>
      <c r="CGK107" s="43"/>
      <c r="CGL107" s="43"/>
      <c r="CGM107" s="43"/>
      <c r="CGN107" s="43"/>
      <c r="CGO107" s="43"/>
      <c r="CGP107" s="43"/>
      <c r="CGQ107" s="43"/>
      <c r="CGR107" s="43"/>
      <c r="CGS107" s="43"/>
      <c r="CGT107" s="43"/>
      <c r="CGU107" s="43"/>
      <c r="CGV107" s="43"/>
      <c r="CGW107" s="43"/>
      <c r="CGX107" s="43"/>
      <c r="CGY107" s="43"/>
      <c r="CGZ107" s="43"/>
      <c r="CHA107" s="43"/>
      <c r="CHB107" s="43"/>
      <c r="CHC107" s="43"/>
      <c r="CHD107" s="43"/>
      <c r="CHE107" s="43"/>
      <c r="CHF107" s="43"/>
      <c r="CHG107" s="43"/>
      <c r="CHH107" s="43"/>
      <c r="CHI107" s="43"/>
      <c r="CHJ107" s="43"/>
      <c r="CHK107" s="43"/>
      <c r="CHL107" s="43"/>
      <c r="CHM107" s="43"/>
      <c r="CHN107" s="43"/>
      <c r="CHO107" s="43"/>
      <c r="CHP107" s="43"/>
      <c r="CHQ107" s="43"/>
      <c r="CHR107" s="43"/>
      <c r="CHS107" s="43"/>
      <c r="CHT107" s="43"/>
      <c r="CHU107" s="43"/>
      <c r="CHV107" s="43"/>
      <c r="CHW107" s="43"/>
      <c r="CHX107" s="43"/>
      <c r="CHY107" s="43"/>
      <c r="CHZ107" s="43"/>
      <c r="CIA107" s="43"/>
      <c r="CIB107" s="43"/>
      <c r="CIC107" s="43"/>
      <c r="CID107" s="43"/>
      <c r="CIE107" s="43"/>
      <c r="CIF107" s="43"/>
      <c r="CIG107" s="43"/>
      <c r="CIH107" s="43"/>
      <c r="CII107" s="43"/>
      <c r="CIJ107" s="43"/>
      <c r="CIK107" s="43"/>
      <c r="CIL107" s="43"/>
      <c r="CIM107" s="43"/>
      <c r="CIN107" s="43"/>
      <c r="CIO107" s="43"/>
      <c r="CIP107" s="43"/>
      <c r="CIQ107" s="43"/>
      <c r="CIR107" s="43"/>
      <c r="CIS107" s="43"/>
      <c r="CIT107" s="43"/>
      <c r="CIU107" s="43"/>
      <c r="CIV107" s="43"/>
      <c r="CIW107" s="43"/>
      <c r="CIX107" s="43"/>
      <c r="CIY107" s="43"/>
      <c r="CIZ107" s="43"/>
      <c r="CJA107" s="43"/>
      <c r="CJB107" s="43"/>
      <c r="CJC107" s="43"/>
      <c r="CJD107" s="43"/>
      <c r="CJE107" s="43"/>
      <c r="CJF107" s="43"/>
      <c r="CJG107" s="43"/>
      <c r="CJH107" s="43"/>
      <c r="CJI107" s="43"/>
      <c r="CJJ107" s="43"/>
      <c r="CJK107" s="43"/>
      <c r="CJL107" s="43"/>
      <c r="CJM107" s="43"/>
      <c r="CJN107" s="43"/>
      <c r="CJO107" s="43"/>
      <c r="CJP107" s="43"/>
      <c r="CJQ107" s="43"/>
      <c r="CJR107" s="43"/>
      <c r="CJS107" s="43"/>
      <c r="CJT107" s="43"/>
      <c r="CJU107" s="43"/>
      <c r="CJV107" s="43"/>
      <c r="CJW107" s="43"/>
      <c r="CJX107" s="43"/>
      <c r="CJY107" s="43"/>
      <c r="CJZ107" s="43"/>
      <c r="CKA107" s="43"/>
      <c r="CKB107" s="43"/>
      <c r="CKC107" s="43"/>
      <c r="CKD107" s="43"/>
      <c r="CKE107" s="43"/>
      <c r="CKF107" s="43"/>
      <c r="CKG107" s="43"/>
      <c r="CKH107" s="43"/>
      <c r="CKI107" s="43"/>
      <c r="CKJ107" s="43"/>
      <c r="CKK107" s="43"/>
      <c r="CKL107" s="43"/>
      <c r="CKM107" s="43"/>
      <c r="CKN107" s="43"/>
      <c r="CKO107" s="43"/>
      <c r="CKP107" s="43"/>
      <c r="CKQ107" s="43"/>
      <c r="CKR107" s="43"/>
      <c r="CKS107" s="43"/>
      <c r="CKT107" s="43"/>
      <c r="CKU107" s="43"/>
      <c r="CKV107" s="43"/>
      <c r="CKW107" s="43"/>
      <c r="CKX107" s="43"/>
      <c r="CKY107" s="43"/>
      <c r="CKZ107" s="43"/>
      <c r="CLA107" s="43"/>
      <c r="CLB107" s="43"/>
      <c r="CLC107" s="43"/>
      <c r="CLD107" s="43"/>
      <c r="CLE107" s="43"/>
      <c r="CLF107" s="43"/>
      <c r="CLG107" s="43"/>
      <c r="CLH107" s="43"/>
      <c r="CLI107" s="43"/>
      <c r="CLJ107" s="43"/>
      <c r="CLK107" s="43"/>
      <c r="CLL107" s="43"/>
      <c r="CLM107" s="43"/>
      <c r="CLN107" s="43"/>
      <c r="CLO107" s="43"/>
      <c r="CLP107" s="43"/>
      <c r="CLQ107" s="43"/>
      <c r="CLR107" s="43"/>
      <c r="CLS107" s="43"/>
      <c r="CLT107" s="43"/>
      <c r="CLU107" s="43"/>
      <c r="CLV107" s="43"/>
      <c r="CLW107" s="43"/>
      <c r="CLX107" s="43"/>
      <c r="CLY107" s="43"/>
      <c r="CLZ107" s="43"/>
      <c r="CMA107" s="43"/>
      <c r="CMB107" s="43"/>
      <c r="CMC107" s="43"/>
      <c r="CMD107" s="43"/>
      <c r="CME107" s="43"/>
      <c r="CMF107" s="43"/>
      <c r="CMG107" s="43"/>
      <c r="CMH107" s="43"/>
      <c r="CMI107" s="43"/>
      <c r="CMJ107" s="43"/>
      <c r="CMK107" s="43"/>
      <c r="CML107" s="43"/>
      <c r="CMM107" s="43"/>
      <c r="CMN107" s="43"/>
      <c r="CMO107" s="43"/>
      <c r="CMP107" s="43"/>
      <c r="CMQ107" s="43"/>
      <c r="CMR107" s="43"/>
      <c r="CMS107" s="43"/>
      <c r="CMT107" s="43"/>
      <c r="CMU107" s="43"/>
      <c r="CMV107" s="43"/>
      <c r="CMW107" s="43"/>
      <c r="CMX107" s="43"/>
      <c r="CMY107" s="43"/>
      <c r="CMZ107" s="43"/>
      <c r="CNA107" s="43"/>
      <c r="CNB107" s="43"/>
      <c r="CNC107" s="43"/>
      <c r="CND107" s="43"/>
      <c r="CNE107" s="43"/>
      <c r="CNF107" s="43"/>
      <c r="CNG107" s="43"/>
      <c r="CNH107" s="43"/>
      <c r="CNI107" s="43"/>
      <c r="CNJ107" s="43"/>
      <c r="CNK107" s="43"/>
      <c r="CNL107" s="43"/>
      <c r="CNM107" s="43"/>
      <c r="CNN107" s="43"/>
      <c r="CNO107" s="43"/>
      <c r="CNP107" s="43"/>
      <c r="CNQ107" s="43"/>
      <c r="CNR107" s="43"/>
      <c r="CNS107" s="43"/>
      <c r="CNT107" s="43"/>
      <c r="CNU107" s="43"/>
      <c r="CNV107" s="43"/>
      <c r="CNW107" s="43"/>
      <c r="CNX107" s="43"/>
      <c r="CNY107" s="43"/>
      <c r="CNZ107" s="43"/>
      <c r="COA107" s="43"/>
      <c r="COB107" s="43"/>
      <c r="COC107" s="43"/>
      <c r="COD107" s="43"/>
      <c r="COE107" s="43"/>
      <c r="COF107" s="43"/>
      <c r="COG107" s="43"/>
      <c r="COH107" s="43"/>
      <c r="COI107" s="43"/>
      <c r="COJ107" s="43"/>
      <c r="COK107" s="43"/>
      <c r="COL107" s="43"/>
      <c r="COM107" s="43"/>
      <c r="CON107" s="43"/>
      <c r="COO107" s="43"/>
      <c r="COP107" s="43"/>
      <c r="COQ107" s="43"/>
      <c r="COR107" s="43"/>
      <c r="COS107" s="43"/>
      <c r="COT107" s="43"/>
      <c r="COU107" s="43"/>
      <c r="COV107" s="43"/>
      <c r="COW107" s="43"/>
      <c r="COX107" s="43"/>
      <c r="COY107" s="43"/>
      <c r="COZ107" s="43"/>
      <c r="CPA107" s="43"/>
      <c r="CPB107" s="43"/>
      <c r="CPC107" s="43"/>
      <c r="CPD107" s="43"/>
      <c r="CPE107" s="43"/>
      <c r="CPF107" s="43"/>
      <c r="CPG107" s="43"/>
      <c r="CPH107" s="43"/>
      <c r="CPI107" s="43"/>
      <c r="CPJ107" s="43"/>
      <c r="CPK107" s="43"/>
      <c r="CPL107" s="43"/>
      <c r="CPM107" s="43"/>
      <c r="CPN107" s="43"/>
      <c r="CPO107" s="43"/>
      <c r="CPP107" s="43"/>
      <c r="CPQ107" s="43"/>
      <c r="CPR107" s="43"/>
      <c r="CPS107" s="43"/>
      <c r="CPT107" s="43"/>
      <c r="CPU107" s="43"/>
      <c r="CPV107" s="43"/>
      <c r="CPW107" s="43"/>
      <c r="CPX107" s="43"/>
      <c r="CPY107" s="43"/>
      <c r="CPZ107" s="43"/>
      <c r="CQA107" s="43"/>
      <c r="CQB107" s="43"/>
      <c r="CQC107" s="43"/>
      <c r="CQD107" s="43"/>
      <c r="CQE107" s="43"/>
      <c r="CQF107" s="43"/>
      <c r="CQG107" s="43"/>
      <c r="CQH107" s="43"/>
      <c r="CQI107" s="43"/>
      <c r="CQJ107" s="43"/>
      <c r="CQK107" s="43"/>
      <c r="CQL107" s="43"/>
      <c r="CQM107" s="43"/>
      <c r="CQN107" s="43"/>
      <c r="CQO107" s="43"/>
      <c r="CQP107" s="43"/>
      <c r="CQQ107" s="43"/>
      <c r="CQR107" s="43"/>
      <c r="CQS107" s="43"/>
      <c r="CQT107" s="43"/>
      <c r="CQU107" s="43"/>
      <c r="CQV107" s="43"/>
      <c r="CQW107" s="43"/>
      <c r="CQX107" s="43"/>
      <c r="CQY107" s="43"/>
      <c r="CQZ107" s="43"/>
      <c r="CRA107" s="43"/>
      <c r="CRB107" s="43"/>
      <c r="CRC107" s="43"/>
      <c r="CRD107" s="43"/>
      <c r="CRE107" s="43"/>
      <c r="CRF107" s="43"/>
      <c r="CRG107" s="43"/>
      <c r="CRH107" s="43"/>
      <c r="CRI107" s="43"/>
      <c r="CRJ107" s="43"/>
      <c r="CRK107" s="43"/>
      <c r="CRL107" s="43"/>
      <c r="CRM107" s="43"/>
      <c r="CRN107" s="43"/>
      <c r="CRO107" s="43"/>
      <c r="CRP107" s="43"/>
      <c r="CRQ107" s="43"/>
      <c r="CRR107" s="43"/>
      <c r="CRS107" s="43"/>
      <c r="CRT107" s="43"/>
      <c r="CRU107" s="43"/>
      <c r="CRV107" s="43"/>
      <c r="CRW107" s="43"/>
      <c r="CRX107" s="43"/>
      <c r="CRY107" s="43"/>
      <c r="CRZ107" s="43"/>
      <c r="CSA107" s="43"/>
      <c r="CSB107" s="43"/>
      <c r="CSC107" s="43"/>
      <c r="CSD107" s="43"/>
      <c r="CSE107" s="43"/>
      <c r="CSF107" s="43"/>
      <c r="CSG107" s="43"/>
      <c r="CSH107" s="43"/>
      <c r="CSI107" s="43"/>
      <c r="CSJ107" s="43"/>
      <c r="CSK107" s="43"/>
      <c r="CSL107" s="43"/>
      <c r="CSM107" s="43"/>
      <c r="CSN107" s="43"/>
      <c r="CSO107" s="43"/>
      <c r="CSP107" s="43"/>
      <c r="CSQ107" s="43"/>
      <c r="CSR107" s="43"/>
      <c r="CSS107" s="43"/>
      <c r="CST107" s="43"/>
      <c r="CSU107" s="43"/>
      <c r="CSV107" s="43"/>
      <c r="CSW107" s="43"/>
      <c r="CSX107" s="43"/>
      <c r="CSY107" s="43"/>
      <c r="CSZ107" s="43"/>
      <c r="CTA107" s="43"/>
      <c r="CTB107" s="43"/>
      <c r="CTC107" s="43"/>
      <c r="CTD107" s="43"/>
      <c r="CTE107" s="43"/>
      <c r="CTF107" s="43"/>
      <c r="CTG107" s="43"/>
      <c r="CTH107" s="43"/>
      <c r="CTI107" s="43"/>
      <c r="CTJ107" s="43"/>
      <c r="CTK107" s="43"/>
      <c r="CTL107" s="43"/>
      <c r="CTM107" s="43"/>
      <c r="CTN107" s="43"/>
      <c r="CTO107" s="43"/>
      <c r="CTP107" s="43"/>
      <c r="CTQ107" s="43"/>
      <c r="CTR107" s="43"/>
      <c r="CTS107" s="43"/>
      <c r="CTT107" s="43"/>
      <c r="CTU107" s="43"/>
      <c r="CTV107" s="43"/>
      <c r="CTW107" s="43"/>
      <c r="CTX107" s="43"/>
      <c r="CTY107" s="43"/>
      <c r="CTZ107" s="43"/>
      <c r="CUA107" s="43"/>
      <c r="CUB107" s="43"/>
      <c r="CUC107" s="43"/>
      <c r="CUD107" s="43"/>
      <c r="CUE107" s="43"/>
      <c r="CUF107" s="43"/>
      <c r="CUG107" s="43"/>
      <c r="CUH107" s="43"/>
      <c r="CUI107" s="43"/>
      <c r="CUJ107" s="43"/>
      <c r="CUK107" s="43"/>
      <c r="CUL107" s="43"/>
      <c r="CUM107" s="43"/>
      <c r="CUN107" s="43"/>
      <c r="CUO107" s="43"/>
      <c r="CUP107" s="43"/>
      <c r="CUQ107" s="43"/>
      <c r="CUR107" s="43"/>
      <c r="CUS107" s="43"/>
      <c r="CUT107" s="43"/>
      <c r="CUU107" s="43"/>
      <c r="CUV107" s="43"/>
      <c r="CUW107" s="43"/>
      <c r="CUX107" s="43"/>
      <c r="CUY107" s="43"/>
      <c r="CUZ107" s="43"/>
      <c r="CVA107" s="43"/>
      <c r="CVB107" s="43"/>
      <c r="CVC107" s="43"/>
      <c r="CVD107" s="43"/>
      <c r="CVE107" s="43"/>
      <c r="CVF107" s="43"/>
      <c r="CVG107" s="43"/>
      <c r="CVH107" s="43"/>
      <c r="CVI107" s="43"/>
      <c r="CVJ107" s="43"/>
      <c r="CVK107" s="43"/>
      <c r="CVL107" s="43"/>
      <c r="CVM107" s="43"/>
      <c r="CVN107" s="43"/>
      <c r="CVO107" s="43"/>
      <c r="CVP107" s="43"/>
      <c r="CVQ107" s="43"/>
      <c r="CVR107" s="43"/>
      <c r="CVS107" s="43"/>
      <c r="CVT107" s="43"/>
      <c r="CVU107" s="43"/>
      <c r="CVV107" s="43"/>
      <c r="CVW107" s="43"/>
      <c r="CVX107" s="43"/>
      <c r="CVY107" s="43"/>
      <c r="CVZ107" s="43"/>
      <c r="CWA107" s="43"/>
      <c r="CWB107" s="43"/>
      <c r="CWC107" s="43"/>
      <c r="CWD107" s="43"/>
      <c r="CWE107" s="43"/>
      <c r="CWF107" s="43"/>
      <c r="CWG107" s="43"/>
      <c r="CWH107" s="43"/>
      <c r="CWI107" s="43"/>
      <c r="CWJ107" s="43"/>
      <c r="CWK107" s="43"/>
      <c r="CWL107" s="43"/>
      <c r="CWM107" s="43"/>
      <c r="CWN107" s="43"/>
      <c r="CWO107" s="43"/>
      <c r="CWP107" s="43"/>
      <c r="CWQ107" s="43"/>
      <c r="CWR107" s="43"/>
      <c r="CWS107" s="43"/>
      <c r="CWT107" s="43"/>
      <c r="CWU107" s="43"/>
      <c r="CWV107" s="43"/>
      <c r="CWW107" s="43"/>
      <c r="CWX107" s="43"/>
      <c r="CWY107" s="43"/>
      <c r="CWZ107" s="43"/>
      <c r="CXA107" s="43"/>
      <c r="CXB107" s="43"/>
      <c r="CXC107" s="43"/>
      <c r="CXD107" s="43"/>
      <c r="CXE107" s="43"/>
      <c r="CXF107" s="43"/>
      <c r="CXG107" s="43"/>
      <c r="CXH107" s="43"/>
      <c r="CXI107" s="43"/>
      <c r="CXJ107" s="43"/>
      <c r="CXK107" s="43"/>
      <c r="CXL107" s="43"/>
      <c r="CXM107" s="43"/>
      <c r="CXN107" s="43"/>
      <c r="CXO107" s="43"/>
      <c r="CXP107" s="43"/>
      <c r="CXQ107" s="43"/>
      <c r="CXR107" s="43"/>
      <c r="CXS107" s="43"/>
      <c r="CXT107" s="43"/>
      <c r="CXU107" s="43"/>
      <c r="CXV107" s="43"/>
      <c r="CXW107" s="43"/>
      <c r="CXX107" s="43"/>
      <c r="CXY107" s="43"/>
      <c r="CXZ107" s="43"/>
      <c r="CYA107" s="43"/>
      <c r="CYB107" s="43"/>
      <c r="CYC107" s="43"/>
      <c r="CYD107" s="43"/>
      <c r="CYE107" s="43"/>
      <c r="CYF107" s="43"/>
      <c r="CYG107" s="43"/>
      <c r="CYH107" s="43"/>
      <c r="CYI107" s="43"/>
      <c r="CYJ107" s="43"/>
      <c r="CYK107" s="43"/>
      <c r="CYL107" s="43"/>
      <c r="CYM107" s="43"/>
      <c r="CYN107" s="43"/>
      <c r="CYO107" s="43"/>
      <c r="CYP107" s="43"/>
      <c r="CYQ107" s="43"/>
      <c r="CYR107" s="43"/>
      <c r="CYS107" s="43"/>
      <c r="CYT107" s="43"/>
      <c r="CYU107" s="43"/>
      <c r="CYV107" s="43"/>
      <c r="CYW107" s="43"/>
      <c r="CYX107" s="43"/>
      <c r="CYY107" s="43"/>
      <c r="CYZ107" s="43"/>
      <c r="CZA107" s="43"/>
      <c r="CZB107" s="43"/>
      <c r="CZC107" s="43"/>
      <c r="CZD107" s="43"/>
      <c r="CZE107" s="43"/>
      <c r="CZF107" s="43"/>
      <c r="CZG107" s="43"/>
      <c r="CZH107" s="43"/>
      <c r="CZI107" s="43"/>
      <c r="CZJ107" s="43"/>
      <c r="CZK107" s="43"/>
      <c r="CZL107" s="43"/>
      <c r="CZM107" s="43"/>
      <c r="CZN107" s="43"/>
      <c r="CZO107" s="43"/>
      <c r="CZP107" s="43"/>
      <c r="CZQ107" s="43"/>
      <c r="CZR107" s="43"/>
      <c r="CZS107" s="43"/>
      <c r="CZT107" s="43"/>
      <c r="CZU107" s="43"/>
      <c r="CZV107" s="43"/>
      <c r="CZW107" s="43"/>
      <c r="CZX107" s="43"/>
      <c r="CZY107" s="43"/>
      <c r="CZZ107" s="43"/>
      <c r="DAA107" s="43"/>
      <c r="DAB107" s="43"/>
      <c r="DAC107" s="43"/>
      <c r="DAD107" s="43"/>
      <c r="DAE107" s="43"/>
      <c r="DAF107" s="43"/>
      <c r="DAG107" s="43"/>
      <c r="DAH107" s="43"/>
      <c r="DAI107" s="43"/>
      <c r="DAJ107" s="43"/>
      <c r="DAK107" s="43"/>
      <c r="DAL107" s="43"/>
      <c r="DAM107" s="43"/>
      <c r="DAN107" s="43"/>
      <c r="DAO107" s="43"/>
      <c r="DAP107" s="43"/>
      <c r="DAQ107" s="43"/>
      <c r="DAR107" s="43"/>
      <c r="DAS107" s="43"/>
      <c r="DAT107" s="43"/>
      <c r="DAU107" s="43"/>
      <c r="DAV107" s="43"/>
      <c r="DAW107" s="43"/>
      <c r="DAX107" s="43"/>
      <c r="DAY107" s="43"/>
      <c r="DAZ107" s="43"/>
      <c r="DBA107" s="43"/>
      <c r="DBB107" s="43"/>
      <c r="DBC107" s="43"/>
      <c r="DBD107" s="43"/>
      <c r="DBE107" s="43"/>
      <c r="DBF107" s="43"/>
      <c r="DBG107" s="43"/>
      <c r="DBH107" s="43"/>
      <c r="DBI107" s="43"/>
      <c r="DBJ107" s="43"/>
      <c r="DBK107" s="43"/>
      <c r="DBL107" s="43"/>
      <c r="DBM107" s="43"/>
      <c r="DBN107" s="43"/>
      <c r="DBO107" s="43"/>
      <c r="DBP107" s="43"/>
      <c r="DBQ107" s="43"/>
      <c r="DBR107" s="43"/>
      <c r="DBS107" s="43"/>
      <c r="DBT107" s="43"/>
      <c r="DBU107" s="43"/>
      <c r="DBV107" s="43"/>
      <c r="DBW107" s="43"/>
      <c r="DBX107" s="43"/>
      <c r="DBY107" s="43"/>
      <c r="DBZ107" s="43"/>
      <c r="DCA107" s="43"/>
      <c r="DCB107" s="43"/>
      <c r="DCC107" s="43"/>
      <c r="DCD107" s="43"/>
      <c r="DCE107" s="43"/>
      <c r="DCF107" s="43"/>
      <c r="DCG107" s="43"/>
      <c r="DCH107" s="43"/>
      <c r="DCI107" s="43"/>
      <c r="DCJ107" s="43"/>
      <c r="DCK107" s="43"/>
      <c r="DCL107" s="43"/>
      <c r="DCM107" s="43"/>
      <c r="DCN107" s="43"/>
      <c r="DCO107" s="43"/>
      <c r="DCP107" s="43"/>
      <c r="DCQ107" s="43"/>
      <c r="DCR107" s="43"/>
      <c r="DCS107" s="43"/>
      <c r="DCT107" s="43"/>
      <c r="DCU107" s="43"/>
      <c r="DCV107" s="43"/>
      <c r="DCW107" s="43"/>
      <c r="DCX107" s="43"/>
      <c r="DCY107" s="43"/>
      <c r="DCZ107" s="43"/>
      <c r="DDA107" s="43"/>
      <c r="DDB107" s="43"/>
      <c r="DDC107" s="43"/>
      <c r="DDD107" s="43"/>
      <c r="DDE107" s="43"/>
      <c r="DDF107" s="43"/>
      <c r="DDG107" s="43"/>
      <c r="DDH107" s="43"/>
      <c r="DDI107" s="43"/>
      <c r="DDJ107" s="43"/>
      <c r="DDK107" s="43"/>
      <c r="DDL107" s="43"/>
      <c r="DDM107" s="43"/>
      <c r="DDN107" s="43"/>
      <c r="DDO107" s="43"/>
      <c r="DDP107" s="43"/>
      <c r="DDQ107" s="43"/>
      <c r="DDR107" s="43"/>
      <c r="DDS107" s="43"/>
      <c r="DDT107" s="43"/>
      <c r="DDU107" s="43"/>
      <c r="DDV107" s="43"/>
      <c r="DDW107" s="43"/>
      <c r="DDX107" s="43"/>
      <c r="DDY107" s="43"/>
      <c r="DDZ107" s="43"/>
      <c r="DEA107" s="43"/>
      <c r="DEB107" s="43"/>
      <c r="DEC107" s="43"/>
      <c r="DED107" s="43"/>
      <c r="DEE107" s="43"/>
      <c r="DEF107" s="43"/>
      <c r="DEG107" s="43"/>
      <c r="DEH107" s="43"/>
      <c r="DEI107" s="43"/>
      <c r="DEJ107" s="43"/>
      <c r="DEK107" s="43"/>
      <c r="DEL107" s="43"/>
      <c r="DEM107" s="43"/>
      <c r="DEN107" s="43"/>
      <c r="DEO107" s="43"/>
      <c r="DEP107" s="43"/>
      <c r="DEQ107" s="43"/>
      <c r="DER107" s="43"/>
      <c r="DES107" s="43"/>
      <c r="DET107" s="43"/>
      <c r="DEU107" s="43"/>
      <c r="DEV107" s="43"/>
      <c r="DEW107" s="43"/>
      <c r="DEX107" s="43"/>
      <c r="DEY107" s="43"/>
      <c r="DEZ107" s="43"/>
      <c r="DFA107" s="43"/>
      <c r="DFB107" s="43"/>
      <c r="DFC107" s="43"/>
      <c r="DFD107" s="43"/>
      <c r="DFE107" s="43"/>
      <c r="DFF107" s="43"/>
      <c r="DFG107" s="43"/>
      <c r="DFH107" s="43"/>
      <c r="DFI107" s="43"/>
      <c r="DFJ107" s="43"/>
      <c r="DFK107" s="43"/>
      <c r="DFL107" s="43"/>
      <c r="DFM107" s="43"/>
      <c r="DFN107" s="43"/>
      <c r="DFO107" s="43"/>
      <c r="DFP107" s="43"/>
      <c r="DFQ107" s="43"/>
      <c r="DFR107" s="43"/>
      <c r="DFS107" s="43"/>
      <c r="DFT107" s="43"/>
      <c r="DFU107" s="43"/>
      <c r="DFV107" s="43"/>
      <c r="DFW107" s="43"/>
      <c r="DFX107" s="43"/>
      <c r="DFY107" s="43"/>
      <c r="DFZ107" s="43"/>
      <c r="DGA107" s="43"/>
      <c r="DGB107" s="43"/>
      <c r="DGC107" s="43"/>
      <c r="DGD107" s="43"/>
      <c r="DGE107" s="43"/>
      <c r="DGF107" s="43"/>
      <c r="DGG107" s="43"/>
      <c r="DGH107" s="43"/>
      <c r="DGI107" s="43"/>
      <c r="DGJ107" s="43"/>
      <c r="DGK107" s="43"/>
      <c r="DGL107" s="43"/>
      <c r="DGM107" s="43"/>
      <c r="DGN107" s="43"/>
      <c r="DGO107" s="43"/>
      <c r="DGP107" s="43"/>
      <c r="DGQ107" s="43"/>
      <c r="DGR107" s="43"/>
      <c r="DGS107" s="43"/>
      <c r="DGT107" s="43"/>
      <c r="DGU107" s="43"/>
      <c r="DGV107" s="43"/>
      <c r="DGW107" s="43"/>
      <c r="DGX107" s="43"/>
      <c r="DGY107" s="43"/>
      <c r="DGZ107" s="43"/>
      <c r="DHA107" s="43"/>
      <c r="DHB107" s="43"/>
      <c r="DHC107" s="43"/>
      <c r="DHD107" s="43"/>
      <c r="DHE107" s="43"/>
      <c r="DHF107" s="43"/>
      <c r="DHG107" s="43"/>
      <c r="DHH107" s="43"/>
      <c r="DHI107" s="43"/>
      <c r="DHJ107" s="43"/>
      <c r="DHK107" s="43"/>
      <c r="DHL107" s="43"/>
      <c r="DHM107" s="43"/>
      <c r="DHN107" s="43"/>
      <c r="DHO107" s="43"/>
      <c r="DHP107" s="43"/>
      <c r="DHQ107" s="43"/>
      <c r="DHR107" s="43"/>
      <c r="DHS107" s="43"/>
      <c r="DHT107" s="43"/>
      <c r="DHU107" s="43"/>
      <c r="DHV107" s="43"/>
      <c r="DHW107" s="43"/>
      <c r="DHX107" s="43"/>
      <c r="DHY107" s="43"/>
      <c r="DHZ107" s="43"/>
      <c r="DIA107" s="43"/>
      <c r="DIB107" s="43"/>
      <c r="DIC107" s="43"/>
      <c r="DID107" s="43"/>
      <c r="DIE107" s="43"/>
      <c r="DIF107" s="43"/>
      <c r="DIG107" s="43"/>
      <c r="DIH107" s="43"/>
      <c r="DII107" s="43"/>
      <c r="DIJ107" s="43"/>
      <c r="DIK107" s="43"/>
      <c r="DIL107" s="43"/>
      <c r="DIM107" s="43"/>
      <c r="DIN107" s="43"/>
      <c r="DIO107" s="43"/>
      <c r="DIP107" s="43"/>
      <c r="DIQ107" s="43"/>
      <c r="DIR107" s="43"/>
      <c r="DIS107" s="43"/>
      <c r="DIT107" s="43"/>
      <c r="DIU107" s="43"/>
      <c r="DIV107" s="43"/>
      <c r="DIW107" s="43"/>
      <c r="DIX107" s="43"/>
      <c r="DIY107" s="43"/>
      <c r="DIZ107" s="43"/>
      <c r="DJA107" s="43"/>
      <c r="DJB107" s="43"/>
      <c r="DJC107" s="43"/>
      <c r="DJD107" s="43"/>
      <c r="DJE107" s="43"/>
      <c r="DJF107" s="43"/>
      <c r="DJG107" s="43"/>
      <c r="DJH107" s="43"/>
      <c r="DJI107" s="43"/>
      <c r="DJJ107" s="43"/>
      <c r="DJK107" s="43"/>
      <c r="DJL107" s="43"/>
      <c r="DJM107" s="43"/>
      <c r="DJN107" s="43"/>
      <c r="DJO107" s="43"/>
      <c r="DJP107" s="43"/>
      <c r="DJQ107" s="43"/>
      <c r="DJR107" s="43"/>
      <c r="DJS107" s="43"/>
      <c r="DJT107" s="43"/>
      <c r="DJU107" s="43"/>
      <c r="DJV107" s="43"/>
      <c r="DJW107" s="43"/>
      <c r="DJX107" s="43"/>
      <c r="DJY107" s="43"/>
      <c r="DJZ107" s="43"/>
      <c r="DKA107" s="43"/>
      <c r="DKB107" s="43"/>
      <c r="DKC107" s="43"/>
      <c r="DKD107" s="43"/>
      <c r="DKE107" s="43"/>
      <c r="DKF107" s="43"/>
      <c r="DKG107" s="43"/>
      <c r="DKH107" s="43"/>
      <c r="DKI107" s="43"/>
      <c r="DKJ107" s="43"/>
      <c r="DKK107" s="43"/>
      <c r="DKL107" s="43"/>
      <c r="DKM107" s="43"/>
      <c r="DKN107" s="43"/>
      <c r="DKO107" s="43"/>
      <c r="DKP107" s="43"/>
      <c r="DKQ107" s="43"/>
      <c r="DKR107" s="43"/>
      <c r="DKS107" s="43"/>
      <c r="DKT107" s="43"/>
      <c r="DKU107" s="43"/>
      <c r="DKV107" s="43"/>
      <c r="DKW107" s="43"/>
      <c r="DKX107" s="43"/>
      <c r="DKY107" s="43"/>
      <c r="DKZ107" s="43"/>
      <c r="DLA107" s="43"/>
      <c r="DLB107" s="43"/>
      <c r="DLC107" s="43"/>
      <c r="DLD107" s="43"/>
      <c r="DLE107" s="43"/>
      <c r="DLF107" s="43"/>
      <c r="DLG107" s="43"/>
      <c r="DLH107" s="43"/>
      <c r="DLI107" s="43"/>
      <c r="DLJ107" s="43"/>
      <c r="DLK107" s="43"/>
      <c r="DLL107" s="43"/>
      <c r="DLM107" s="43"/>
      <c r="DLN107" s="43"/>
      <c r="DLO107" s="43"/>
      <c r="DLP107" s="43"/>
      <c r="DLQ107" s="43"/>
      <c r="DLR107" s="43"/>
      <c r="DLS107" s="43"/>
      <c r="DLT107" s="43"/>
      <c r="DLU107" s="43"/>
      <c r="DLV107" s="43"/>
      <c r="DLW107" s="43"/>
      <c r="DLX107" s="43"/>
      <c r="DLY107" s="43"/>
      <c r="DLZ107" s="43"/>
      <c r="DMA107" s="43"/>
      <c r="DMB107" s="43"/>
      <c r="DMC107" s="43"/>
      <c r="DMD107" s="43"/>
      <c r="DME107" s="43"/>
      <c r="DMF107" s="43"/>
      <c r="DMG107" s="43"/>
      <c r="DMH107" s="43"/>
      <c r="DMI107" s="43"/>
      <c r="DMJ107" s="43"/>
      <c r="DMK107" s="43"/>
      <c r="DML107" s="43"/>
      <c r="DMM107" s="43"/>
      <c r="DMN107" s="43"/>
      <c r="DMO107" s="43"/>
      <c r="DMP107" s="43"/>
      <c r="DMQ107" s="43"/>
      <c r="DMR107" s="43"/>
      <c r="DMS107" s="43"/>
      <c r="DMT107" s="43"/>
      <c r="DMU107" s="43"/>
      <c r="DMV107" s="43"/>
      <c r="DMW107" s="43"/>
      <c r="DMX107" s="43"/>
      <c r="DMY107" s="43"/>
      <c r="DMZ107" s="43"/>
      <c r="DNA107" s="43"/>
      <c r="DNB107" s="43"/>
      <c r="DNC107" s="43"/>
      <c r="DND107" s="43"/>
      <c r="DNE107" s="43"/>
      <c r="DNF107" s="43"/>
      <c r="DNG107" s="43"/>
      <c r="DNH107" s="43"/>
      <c r="DNI107" s="43"/>
      <c r="DNJ107" s="43"/>
      <c r="DNK107" s="43"/>
      <c r="DNL107" s="43"/>
      <c r="DNM107" s="43"/>
      <c r="DNN107" s="43"/>
      <c r="DNO107" s="43"/>
      <c r="DNP107" s="43"/>
      <c r="DNQ107" s="43"/>
      <c r="DNR107" s="43"/>
      <c r="DNS107" s="43"/>
      <c r="DNT107" s="43"/>
      <c r="DNU107" s="43"/>
      <c r="DNV107" s="43"/>
      <c r="DNW107" s="43"/>
      <c r="DNX107" s="43"/>
      <c r="DNY107" s="43"/>
      <c r="DNZ107" s="43"/>
      <c r="DOA107" s="43"/>
      <c r="DOB107" s="43"/>
      <c r="DOC107" s="43"/>
      <c r="DOD107" s="43"/>
      <c r="DOE107" s="43"/>
      <c r="DOF107" s="43"/>
      <c r="DOG107" s="43"/>
      <c r="DOH107" s="43"/>
      <c r="DOI107" s="43"/>
      <c r="DOJ107" s="43"/>
      <c r="DOK107" s="43"/>
      <c r="DOL107" s="43"/>
      <c r="DOM107" s="43"/>
      <c r="DON107" s="43"/>
      <c r="DOO107" s="43"/>
      <c r="DOP107" s="43"/>
      <c r="DOQ107" s="43"/>
      <c r="DOR107" s="43"/>
      <c r="DOS107" s="43"/>
      <c r="DOT107" s="43"/>
      <c r="DOU107" s="43"/>
      <c r="DOV107" s="43"/>
      <c r="DOW107" s="43"/>
      <c r="DOX107" s="43"/>
      <c r="DOY107" s="43"/>
      <c r="DOZ107" s="43"/>
      <c r="DPA107" s="43"/>
      <c r="DPB107" s="43"/>
      <c r="DPC107" s="43"/>
      <c r="DPD107" s="43"/>
      <c r="DPE107" s="43"/>
      <c r="DPF107" s="43"/>
      <c r="DPG107" s="43"/>
      <c r="DPH107" s="43"/>
      <c r="DPI107" s="43"/>
      <c r="DPJ107" s="43"/>
      <c r="DPK107" s="43"/>
      <c r="DPL107" s="43"/>
      <c r="DPM107" s="43"/>
      <c r="DPN107" s="43"/>
      <c r="DPO107" s="43"/>
      <c r="DPP107" s="43"/>
      <c r="DPQ107" s="43"/>
      <c r="DPR107" s="43"/>
      <c r="DPS107" s="43"/>
      <c r="DPT107" s="43"/>
      <c r="DPU107" s="43"/>
      <c r="DPV107" s="43"/>
      <c r="DPW107" s="43"/>
      <c r="DPX107" s="43"/>
      <c r="DPY107" s="43"/>
      <c r="DPZ107" s="43"/>
      <c r="DQA107" s="43"/>
      <c r="DQB107" s="43"/>
      <c r="DQC107" s="43"/>
      <c r="DQD107" s="43"/>
      <c r="DQE107" s="43"/>
      <c r="DQF107" s="43"/>
      <c r="DQG107" s="43"/>
      <c r="DQH107" s="43"/>
      <c r="DQI107" s="43"/>
      <c r="DQJ107" s="43"/>
      <c r="DQK107" s="43"/>
      <c r="DQL107" s="43"/>
      <c r="DQM107" s="43"/>
      <c r="DQN107" s="43"/>
      <c r="DQO107" s="43"/>
      <c r="DQP107" s="43"/>
      <c r="DQQ107" s="43"/>
      <c r="DQR107" s="43"/>
      <c r="DQS107" s="43"/>
      <c r="DQT107" s="43"/>
      <c r="DQU107" s="43"/>
      <c r="DQV107" s="43"/>
      <c r="DQW107" s="43"/>
      <c r="DQX107" s="43"/>
      <c r="DQY107" s="43"/>
      <c r="DQZ107" s="43"/>
      <c r="DRA107" s="43"/>
      <c r="DRB107" s="43"/>
      <c r="DRC107" s="43"/>
      <c r="DRD107" s="43"/>
      <c r="DRE107" s="43"/>
      <c r="DRF107" s="43"/>
      <c r="DRG107" s="43"/>
      <c r="DRH107" s="43"/>
      <c r="DRI107" s="43"/>
      <c r="DRJ107" s="43"/>
      <c r="DRK107" s="43"/>
      <c r="DRL107" s="43"/>
      <c r="DRM107" s="43"/>
      <c r="DRN107" s="43"/>
      <c r="DRO107" s="43"/>
      <c r="DRP107" s="43"/>
      <c r="DRQ107" s="43"/>
      <c r="DRR107" s="43"/>
      <c r="DRS107" s="43"/>
      <c r="DRT107" s="43"/>
      <c r="DRU107" s="43"/>
      <c r="DRV107" s="43"/>
      <c r="DRW107" s="43"/>
      <c r="DRX107" s="43"/>
      <c r="DRY107" s="43"/>
      <c r="DRZ107" s="43"/>
      <c r="DSA107" s="43"/>
      <c r="DSB107" s="43"/>
      <c r="DSC107" s="43"/>
      <c r="DSD107" s="43"/>
      <c r="DSE107" s="43"/>
      <c r="DSF107" s="43"/>
      <c r="DSG107" s="43"/>
      <c r="DSH107" s="43"/>
      <c r="DSI107" s="43"/>
      <c r="DSJ107" s="43"/>
      <c r="DSK107" s="43"/>
      <c r="DSL107" s="43"/>
      <c r="DSM107" s="43"/>
      <c r="DSN107" s="43"/>
      <c r="DSO107" s="43"/>
      <c r="DSP107" s="43"/>
      <c r="DSQ107" s="43"/>
      <c r="DSR107" s="43"/>
      <c r="DSS107" s="43"/>
      <c r="DST107" s="43"/>
      <c r="DSU107" s="43"/>
      <c r="DSV107" s="43"/>
      <c r="DSW107" s="43"/>
      <c r="DSX107" s="43"/>
      <c r="DSY107" s="43"/>
      <c r="DSZ107" s="43"/>
      <c r="DTA107" s="43"/>
      <c r="DTB107" s="43"/>
      <c r="DTC107" s="43"/>
      <c r="DTD107" s="43"/>
      <c r="DTE107" s="43"/>
      <c r="DTF107" s="43"/>
      <c r="DTG107" s="43"/>
      <c r="DTH107" s="43"/>
      <c r="DTI107" s="43"/>
      <c r="DTJ107" s="43"/>
      <c r="DTK107" s="43"/>
      <c r="DTL107" s="43"/>
      <c r="DTM107" s="43"/>
      <c r="DTN107" s="43"/>
      <c r="DTO107" s="43"/>
      <c r="DTP107" s="43"/>
      <c r="DTQ107" s="43"/>
      <c r="DTR107" s="43"/>
      <c r="DTS107" s="43"/>
      <c r="DTT107" s="43"/>
      <c r="DTU107" s="43"/>
      <c r="DTV107" s="43"/>
      <c r="DTW107" s="43"/>
      <c r="DTX107" s="43"/>
      <c r="DTY107" s="43"/>
      <c r="DTZ107" s="43"/>
      <c r="DUA107" s="43"/>
      <c r="DUB107" s="43"/>
      <c r="DUC107" s="43"/>
      <c r="DUD107" s="43"/>
      <c r="DUE107" s="43"/>
      <c r="DUF107" s="43"/>
      <c r="DUG107" s="43"/>
      <c r="DUH107" s="43"/>
      <c r="DUI107" s="43"/>
      <c r="DUJ107" s="43"/>
      <c r="DUK107" s="43"/>
      <c r="DUL107" s="43"/>
      <c r="DUM107" s="43"/>
      <c r="DUN107" s="43"/>
      <c r="DUO107" s="43"/>
      <c r="DUP107" s="43"/>
      <c r="DUQ107" s="43"/>
      <c r="DUR107" s="43"/>
      <c r="DUS107" s="43"/>
      <c r="DUT107" s="43"/>
      <c r="DUU107" s="43"/>
      <c r="DUV107" s="43"/>
      <c r="DUW107" s="43"/>
      <c r="DUX107" s="43"/>
      <c r="DUY107" s="43"/>
      <c r="DUZ107" s="43"/>
      <c r="DVA107" s="43"/>
      <c r="DVB107" s="43"/>
      <c r="DVC107" s="43"/>
      <c r="DVD107" s="43"/>
      <c r="DVE107" s="43"/>
      <c r="DVF107" s="43"/>
      <c r="DVG107" s="43"/>
      <c r="DVH107" s="43"/>
      <c r="DVI107" s="43"/>
      <c r="DVJ107" s="43"/>
      <c r="DVK107" s="43"/>
      <c r="DVL107" s="43"/>
      <c r="DVM107" s="43"/>
      <c r="DVN107" s="43"/>
      <c r="DVO107" s="43"/>
      <c r="DVP107" s="43"/>
      <c r="DVQ107" s="43"/>
      <c r="DVR107" s="43"/>
      <c r="DVS107" s="43"/>
      <c r="DVT107" s="43"/>
      <c r="DVU107" s="43"/>
      <c r="DVV107" s="43"/>
      <c r="DVW107" s="43"/>
      <c r="DVX107" s="43"/>
      <c r="DVY107" s="43"/>
      <c r="DVZ107" s="43"/>
      <c r="DWA107" s="43"/>
      <c r="DWB107" s="43"/>
      <c r="DWC107" s="43"/>
      <c r="DWD107" s="43"/>
      <c r="DWE107" s="43"/>
      <c r="DWF107" s="43"/>
      <c r="DWG107" s="43"/>
      <c r="DWH107" s="43"/>
      <c r="DWI107" s="43"/>
      <c r="DWJ107" s="43"/>
      <c r="DWK107" s="43"/>
      <c r="DWL107" s="43"/>
      <c r="DWM107" s="43"/>
      <c r="DWN107" s="43"/>
      <c r="DWO107" s="43"/>
      <c r="DWP107" s="43"/>
      <c r="DWQ107" s="43"/>
      <c r="DWR107" s="43"/>
      <c r="DWS107" s="43"/>
      <c r="DWT107" s="43"/>
      <c r="DWU107" s="43"/>
      <c r="DWV107" s="43"/>
      <c r="DWW107" s="43"/>
      <c r="DWX107" s="43"/>
      <c r="DWY107" s="43"/>
      <c r="DWZ107" s="43"/>
      <c r="DXA107" s="43"/>
      <c r="DXB107" s="43"/>
      <c r="DXC107" s="43"/>
      <c r="DXD107" s="43"/>
      <c r="DXE107" s="43"/>
      <c r="DXF107" s="43"/>
      <c r="DXG107" s="43"/>
      <c r="DXH107" s="43"/>
      <c r="DXI107" s="43"/>
      <c r="DXJ107" s="43"/>
      <c r="DXK107" s="43"/>
      <c r="DXL107" s="43"/>
      <c r="DXM107" s="43"/>
      <c r="DXN107" s="43"/>
      <c r="DXO107" s="43"/>
      <c r="DXP107" s="43"/>
      <c r="DXQ107" s="43"/>
      <c r="DXR107" s="43"/>
      <c r="DXS107" s="43"/>
      <c r="DXT107" s="43"/>
      <c r="DXU107" s="43"/>
      <c r="DXV107" s="43"/>
      <c r="DXW107" s="43"/>
      <c r="DXX107" s="43"/>
      <c r="DXY107" s="43"/>
      <c r="DXZ107" s="43"/>
      <c r="DYA107" s="43"/>
      <c r="DYB107" s="43"/>
      <c r="DYC107" s="43"/>
      <c r="DYD107" s="43"/>
      <c r="DYE107" s="43"/>
      <c r="DYF107" s="43"/>
      <c r="DYG107" s="43"/>
      <c r="DYH107" s="43"/>
      <c r="DYI107" s="43"/>
      <c r="DYJ107" s="43"/>
      <c r="DYK107" s="43"/>
      <c r="DYL107" s="43"/>
      <c r="DYM107" s="43"/>
      <c r="DYN107" s="43"/>
      <c r="DYO107" s="43"/>
      <c r="DYP107" s="43"/>
      <c r="DYQ107" s="43"/>
      <c r="DYR107" s="43"/>
      <c r="DYS107" s="43"/>
      <c r="DYT107" s="43"/>
      <c r="DYU107" s="43"/>
      <c r="DYV107" s="43"/>
      <c r="DYW107" s="43"/>
      <c r="DYX107" s="43"/>
      <c r="DYY107" s="43"/>
      <c r="DYZ107" s="43"/>
      <c r="DZA107" s="43"/>
      <c r="DZB107" s="43"/>
      <c r="DZC107" s="43"/>
      <c r="DZD107" s="43"/>
      <c r="DZE107" s="43"/>
      <c r="DZF107" s="43"/>
      <c r="DZG107" s="43"/>
      <c r="DZH107" s="43"/>
      <c r="DZI107" s="43"/>
      <c r="DZJ107" s="43"/>
      <c r="DZK107" s="43"/>
      <c r="DZL107" s="43"/>
      <c r="DZM107" s="43"/>
      <c r="DZN107" s="43"/>
      <c r="DZO107" s="43"/>
      <c r="DZP107" s="43"/>
      <c r="DZQ107" s="43"/>
      <c r="DZR107" s="43"/>
      <c r="DZS107" s="43"/>
      <c r="DZT107" s="43"/>
      <c r="DZU107" s="43"/>
      <c r="DZV107" s="43"/>
      <c r="DZW107" s="43"/>
      <c r="DZX107" s="43"/>
      <c r="DZY107" s="43"/>
      <c r="DZZ107" s="43"/>
      <c r="EAA107" s="43"/>
      <c r="EAB107" s="43"/>
      <c r="EAC107" s="43"/>
      <c r="EAD107" s="43"/>
      <c r="EAE107" s="43"/>
      <c r="EAF107" s="43"/>
      <c r="EAG107" s="43"/>
      <c r="EAH107" s="43"/>
      <c r="EAI107" s="43"/>
      <c r="EAJ107" s="43"/>
      <c r="EAK107" s="43"/>
      <c r="EAL107" s="43"/>
      <c r="EAM107" s="43"/>
      <c r="EAN107" s="43"/>
      <c r="EAO107" s="43"/>
      <c r="EAP107" s="43"/>
      <c r="EAQ107" s="43"/>
      <c r="EAR107" s="43"/>
      <c r="EAS107" s="43"/>
      <c r="EAT107" s="43"/>
      <c r="EAU107" s="43"/>
      <c r="EAV107" s="43"/>
      <c r="EAW107" s="43"/>
      <c r="EAX107" s="43"/>
      <c r="EAY107" s="43"/>
      <c r="EAZ107" s="43"/>
      <c r="EBA107" s="43"/>
      <c r="EBB107" s="43"/>
      <c r="EBC107" s="43"/>
      <c r="EBD107" s="43"/>
      <c r="EBE107" s="43"/>
      <c r="EBF107" s="43"/>
      <c r="EBG107" s="43"/>
      <c r="EBH107" s="43"/>
      <c r="EBI107" s="43"/>
      <c r="EBJ107" s="43"/>
      <c r="EBK107" s="43"/>
      <c r="EBL107" s="43"/>
      <c r="EBM107" s="43"/>
      <c r="EBN107" s="43"/>
      <c r="EBO107" s="43"/>
      <c r="EBP107" s="43"/>
      <c r="EBQ107" s="43"/>
      <c r="EBR107" s="43"/>
      <c r="EBS107" s="43"/>
      <c r="EBT107" s="43"/>
      <c r="EBU107" s="43"/>
      <c r="EBV107" s="43"/>
      <c r="EBW107" s="43"/>
      <c r="EBX107" s="43"/>
      <c r="EBY107" s="43"/>
      <c r="EBZ107" s="43"/>
      <c r="ECA107" s="43"/>
      <c r="ECB107" s="43"/>
      <c r="ECC107" s="43"/>
      <c r="ECD107" s="43"/>
      <c r="ECE107" s="43"/>
      <c r="ECF107" s="43"/>
      <c r="ECG107" s="43"/>
      <c r="ECH107" s="43"/>
      <c r="ECI107" s="43"/>
      <c r="ECJ107" s="43"/>
      <c r="ECK107" s="43"/>
      <c r="ECL107" s="43"/>
      <c r="ECM107" s="43"/>
      <c r="ECN107" s="43"/>
      <c r="ECO107" s="43"/>
      <c r="ECP107" s="43"/>
      <c r="ECQ107" s="43"/>
      <c r="ECR107" s="43"/>
      <c r="ECS107" s="43"/>
      <c r="ECT107" s="43"/>
      <c r="ECU107" s="43"/>
      <c r="ECV107" s="43"/>
      <c r="ECW107" s="43"/>
      <c r="ECX107" s="43"/>
      <c r="ECY107" s="43"/>
      <c r="ECZ107" s="43"/>
      <c r="EDA107" s="43"/>
      <c r="EDB107" s="43"/>
      <c r="EDC107" s="43"/>
      <c r="EDD107" s="43"/>
      <c r="EDE107" s="43"/>
      <c r="EDF107" s="43"/>
      <c r="EDG107" s="43"/>
      <c r="EDH107" s="43"/>
      <c r="EDI107" s="43"/>
      <c r="EDJ107" s="43"/>
      <c r="EDK107" s="43"/>
      <c r="EDL107" s="43"/>
      <c r="EDM107" s="43"/>
      <c r="EDN107" s="43"/>
      <c r="EDO107" s="43"/>
      <c r="EDP107" s="43"/>
      <c r="EDQ107" s="43"/>
      <c r="EDR107" s="43"/>
      <c r="EDS107" s="43"/>
      <c r="EDT107" s="43"/>
      <c r="EDU107" s="43"/>
      <c r="EDV107" s="43"/>
      <c r="EDW107" s="43"/>
      <c r="EDX107" s="43"/>
      <c r="EDY107" s="43"/>
      <c r="EDZ107" s="43"/>
      <c r="EEA107" s="43"/>
      <c r="EEB107" s="43"/>
      <c r="EEC107" s="43"/>
      <c r="EED107" s="43"/>
      <c r="EEE107" s="43"/>
      <c r="EEF107" s="43"/>
      <c r="EEG107" s="43"/>
      <c r="EEH107" s="43"/>
      <c r="EEI107" s="43"/>
      <c r="EEJ107" s="43"/>
      <c r="EEK107" s="43"/>
      <c r="EEL107" s="43"/>
      <c r="EEM107" s="43"/>
      <c r="EEN107" s="43"/>
      <c r="EEO107" s="43"/>
      <c r="EEP107" s="43"/>
      <c r="EEQ107" s="43"/>
      <c r="EER107" s="43"/>
      <c r="EES107" s="43"/>
      <c r="EET107" s="43"/>
      <c r="EEU107" s="43"/>
      <c r="EEV107" s="43"/>
      <c r="EEW107" s="43"/>
      <c r="EEX107" s="43"/>
      <c r="EEY107" s="43"/>
      <c r="EEZ107" s="43"/>
      <c r="EFA107" s="43"/>
      <c r="EFB107" s="43"/>
      <c r="EFC107" s="43"/>
      <c r="EFD107" s="43"/>
      <c r="EFE107" s="43"/>
      <c r="EFF107" s="43"/>
      <c r="EFG107" s="43"/>
      <c r="EFH107" s="43"/>
      <c r="EFI107" s="43"/>
      <c r="EFJ107" s="43"/>
      <c r="EFK107" s="43"/>
      <c r="EFL107" s="43"/>
      <c r="EFM107" s="43"/>
      <c r="EFN107" s="43"/>
      <c r="EFO107" s="43"/>
      <c r="EFP107" s="43"/>
      <c r="EFQ107" s="43"/>
      <c r="EFR107" s="43"/>
      <c r="EFS107" s="43"/>
      <c r="EFT107" s="43"/>
      <c r="EFU107" s="43"/>
      <c r="EFV107" s="43"/>
      <c r="EFW107" s="43"/>
      <c r="EFX107" s="43"/>
      <c r="EFY107" s="43"/>
      <c r="EFZ107" s="43"/>
      <c r="EGA107" s="43"/>
      <c r="EGB107" s="43"/>
      <c r="EGC107" s="43"/>
      <c r="EGD107" s="43"/>
      <c r="EGE107" s="43"/>
      <c r="EGF107" s="43"/>
      <c r="EGG107" s="43"/>
      <c r="EGH107" s="43"/>
      <c r="EGI107" s="43"/>
      <c r="EGJ107" s="43"/>
      <c r="EGK107" s="43"/>
      <c r="EGL107" s="43"/>
      <c r="EGM107" s="43"/>
      <c r="EGN107" s="43"/>
      <c r="EGO107" s="43"/>
      <c r="EGP107" s="43"/>
      <c r="EGQ107" s="43"/>
      <c r="EGR107" s="43"/>
      <c r="EGS107" s="43"/>
      <c r="EGT107" s="43"/>
      <c r="EGU107" s="43"/>
      <c r="EGV107" s="43"/>
      <c r="EGW107" s="43"/>
      <c r="EGX107" s="43"/>
      <c r="EGY107" s="43"/>
      <c r="EGZ107" s="43"/>
      <c r="EHA107" s="43"/>
      <c r="EHB107" s="43"/>
      <c r="EHC107" s="43"/>
      <c r="EHD107" s="43"/>
      <c r="EHE107" s="43"/>
      <c r="EHF107" s="43"/>
      <c r="EHG107" s="43"/>
      <c r="EHH107" s="43"/>
      <c r="EHI107" s="43"/>
      <c r="EHJ107" s="43"/>
      <c r="EHK107" s="43"/>
      <c r="EHL107" s="43"/>
      <c r="EHM107" s="43"/>
      <c r="EHN107" s="43"/>
      <c r="EHO107" s="43"/>
      <c r="EHP107" s="43"/>
      <c r="EHQ107" s="43"/>
      <c r="EHR107" s="43"/>
      <c r="EHS107" s="43"/>
      <c r="EHT107" s="43"/>
      <c r="EHU107" s="43"/>
      <c r="EHV107" s="43"/>
      <c r="EHW107" s="43"/>
      <c r="EHX107" s="43"/>
      <c r="EHY107" s="43"/>
      <c r="EHZ107" s="43"/>
      <c r="EIA107" s="43"/>
      <c r="EIB107" s="43"/>
      <c r="EIC107" s="43"/>
      <c r="EID107" s="43"/>
      <c r="EIE107" s="43"/>
      <c r="EIF107" s="43"/>
      <c r="EIG107" s="43"/>
      <c r="EIH107" s="43"/>
      <c r="EII107" s="43"/>
      <c r="EIJ107" s="43"/>
      <c r="EIK107" s="43"/>
      <c r="EIL107" s="43"/>
      <c r="EIM107" s="43"/>
      <c r="EIN107" s="43"/>
      <c r="EIO107" s="43"/>
      <c r="EIP107" s="43"/>
      <c r="EIQ107" s="43"/>
      <c r="EIR107" s="43"/>
      <c r="EIS107" s="43"/>
      <c r="EIT107" s="43"/>
      <c r="EIU107" s="43"/>
      <c r="EIV107" s="43"/>
      <c r="EIW107" s="43"/>
      <c r="EIX107" s="43"/>
      <c r="EIY107" s="43"/>
      <c r="EIZ107" s="43"/>
      <c r="EJA107" s="43"/>
      <c r="EJB107" s="43"/>
      <c r="EJC107" s="43"/>
      <c r="EJD107" s="43"/>
      <c r="EJE107" s="43"/>
      <c r="EJF107" s="43"/>
      <c r="EJG107" s="43"/>
      <c r="EJH107" s="43"/>
      <c r="EJI107" s="43"/>
      <c r="EJJ107" s="43"/>
      <c r="EJK107" s="43"/>
      <c r="EJL107" s="43"/>
      <c r="EJM107" s="43"/>
      <c r="EJN107" s="43"/>
      <c r="EJO107" s="43"/>
      <c r="EJP107" s="43"/>
      <c r="EJQ107" s="43"/>
      <c r="EJR107" s="43"/>
      <c r="EJS107" s="43"/>
      <c r="EJT107" s="43"/>
      <c r="EJU107" s="43"/>
      <c r="EJV107" s="43"/>
      <c r="EJW107" s="43"/>
      <c r="EJX107" s="43"/>
      <c r="EJY107" s="43"/>
      <c r="EJZ107" s="43"/>
      <c r="EKA107" s="43"/>
      <c r="EKB107" s="43"/>
      <c r="EKC107" s="43"/>
      <c r="EKD107" s="43"/>
      <c r="EKE107" s="43"/>
      <c r="EKF107" s="43"/>
      <c r="EKG107" s="43"/>
      <c r="EKH107" s="43"/>
      <c r="EKI107" s="43"/>
      <c r="EKJ107" s="43"/>
      <c r="EKK107" s="43"/>
      <c r="EKL107" s="43"/>
      <c r="EKM107" s="43"/>
      <c r="EKN107" s="43"/>
      <c r="EKO107" s="43"/>
      <c r="EKP107" s="43"/>
      <c r="EKQ107" s="43"/>
      <c r="EKR107" s="43"/>
      <c r="EKS107" s="43"/>
      <c r="EKT107" s="43"/>
      <c r="EKU107" s="43"/>
      <c r="EKV107" s="43"/>
      <c r="EKW107" s="43"/>
      <c r="EKX107" s="43"/>
      <c r="EKY107" s="43"/>
      <c r="EKZ107" s="43"/>
      <c r="ELA107" s="43"/>
      <c r="ELB107" s="43"/>
      <c r="ELC107" s="43"/>
      <c r="ELD107" s="43"/>
      <c r="ELE107" s="43"/>
      <c r="ELF107" s="43"/>
      <c r="ELG107" s="43"/>
      <c r="ELH107" s="43"/>
      <c r="ELI107" s="43"/>
      <c r="ELJ107" s="43"/>
      <c r="ELK107" s="43"/>
      <c r="ELL107" s="43"/>
      <c r="ELM107" s="43"/>
      <c r="ELN107" s="43"/>
      <c r="ELO107" s="43"/>
      <c r="ELP107" s="43"/>
      <c r="ELQ107" s="43"/>
      <c r="ELR107" s="43"/>
      <c r="ELS107" s="43"/>
      <c r="ELT107" s="43"/>
      <c r="ELU107" s="43"/>
      <c r="ELV107" s="43"/>
      <c r="ELW107" s="43"/>
      <c r="ELX107" s="43"/>
      <c r="ELY107" s="43"/>
      <c r="ELZ107" s="43"/>
      <c r="EMA107" s="43"/>
      <c r="EMB107" s="43"/>
      <c r="EMC107" s="43"/>
      <c r="EMD107" s="43"/>
      <c r="EME107" s="43"/>
      <c r="EMF107" s="43"/>
      <c r="EMG107" s="43"/>
      <c r="EMH107" s="43"/>
      <c r="EMI107" s="43"/>
      <c r="EMJ107" s="43"/>
      <c r="EMK107" s="43"/>
      <c r="EML107" s="43"/>
      <c r="EMM107" s="43"/>
      <c r="EMN107" s="43"/>
      <c r="EMO107" s="43"/>
      <c r="EMP107" s="43"/>
      <c r="EMQ107" s="43"/>
      <c r="EMR107" s="43"/>
      <c r="EMS107" s="43"/>
      <c r="EMT107" s="43"/>
      <c r="EMU107" s="43"/>
      <c r="EMV107" s="43"/>
      <c r="EMW107" s="43"/>
      <c r="EMX107" s="43"/>
      <c r="EMY107" s="43"/>
      <c r="EMZ107" s="43"/>
      <c r="ENA107" s="43"/>
      <c r="ENB107" s="43"/>
      <c r="ENC107" s="43"/>
      <c r="END107" s="43"/>
      <c r="ENE107" s="43"/>
      <c r="ENF107" s="43"/>
      <c r="ENG107" s="43"/>
      <c r="ENH107" s="43"/>
      <c r="ENI107" s="43"/>
      <c r="ENJ107" s="43"/>
      <c r="ENK107" s="43"/>
      <c r="ENL107" s="43"/>
      <c r="ENM107" s="43"/>
      <c r="ENN107" s="43"/>
      <c r="ENO107" s="43"/>
      <c r="ENP107" s="43"/>
      <c r="ENQ107" s="43"/>
      <c r="ENR107" s="43"/>
      <c r="ENS107" s="43"/>
      <c r="ENT107" s="43"/>
      <c r="ENU107" s="43"/>
      <c r="ENV107" s="43"/>
      <c r="ENW107" s="43"/>
      <c r="ENX107" s="43"/>
      <c r="ENY107" s="43"/>
      <c r="ENZ107" s="43"/>
      <c r="EOA107" s="43"/>
      <c r="EOB107" s="43"/>
      <c r="EOC107" s="43"/>
      <c r="EOD107" s="43"/>
      <c r="EOE107" s="43"/>
      <c r="EOF107" s="43"/>
      <c r="EOG107" s="43"/>
      <c r="EOH107" s="43"/>
      <c r="EOI107" s="43"/>
      <c r="EOJ107" s="43"/>
      <c r="EOK107" s="43"/>
      <c r="EOL107" s="43"/>
      <c r="EOM107" s="43"/>
      <c r="EON107" s="43"/>
      <c r="EOO107" s="43"/>
      <c r="EOP107" s="43"/>
      <c r="EOQ107" s="43"/>
      <c r="EOR107" s="43"/>
      <c r="EOS107" s="43"/>
      <c r="EOT107" s="43"/>
      <c r="EOU107" s="43"/>
      <c r="EOV107" s="43"/>
      <c r="EOW107" s="43"/>
      <c r="EOX107" s="43"/>
      <c r="EOY107" s="43"/>
      <c r="EOZ107" s="43"/>
      <c r="EPA107" s="43"/>
      <c r="EPB107" s="43"/>
      <c r="EPC107" s="43"/>
      <c r="EPD107" s="43"/>
      <c r="EPE107" s="43"/>
      <c r="EPF107" s="43"/>
      <c r="EPG107" s="43"/>
      <c r="EPH107" s="43"/>
      <c r="EPI107" s="43"/>
      <c r="EPJ107" s="43"/>
      <c r="EPK107" s="43"/>
      <c r="EPL107" s="43"/>
      <c r="EPM107" s="43"/>
      <c r="EPN107" s="43"/>
      <c r="EPO107" s="43"/>
      <c r="EPP107" s="43"/>
      <c r="EPQ107" s="43"/>
      <c r="EPR107" s="43"/>
      <c r="EPS107" s="43"/>
      <c r="EPT107" s="43"/>
      <c r="EPU107" s="43"/>
      <c r="EPV107" s="43"/>
      <c r="EPW107" s="43"/>
      <c r="EPX107" s="43"/>
      <c r="EPY107" s="43"/>
      <c r="EPZ107" s="43"/>
      <c r="EQA107" s="43"/>
      <c r="EQB107" s="43"/>
      <c r="EQC107" s="43"/>
      <c r="EQD107" s="43"/>
      <c r="EQE107" s="43"/>
      <c r="EQF107" s="43"/>
      <c r="EQG107" s="43"/>
      <c r="EQH107" s="43"/>
      <c r="EQI107" s="43"/>
      <c r="EQJ107" s="43"/>
      <c r="EQK107" s="43"/>
      <c r="EQL107" s="43"/>
      <c r="EQM107" s="43"/>
      <c r="EQN107" s="43"/>
      <c r="EQO107" s="43"/>
      <c r="EQP107" s="43"/>
      <c r="EQQ107" s="43"/>
      <c r="EQR107" s="43"/>
      <c r="EQS107" s="43"/>
      <c r="EQT107" s="43"/>
      <c r="EQU107" s="43"/>
      <c r="EQV107" s="43"/>
      <c r="EQW107" s="43"/>
      <c r="EQX107" s="43"/>
      <c r="EQY107" s="43"/>
      <c r="EQZ107" s="43"/>
      <c r="ERA107" s="43"/>
      <c r="ERB107" s="43"/>
      <c r="ERC107" s="43"/>
      <c r="ERD107" s="43"/>
      <c r="ERE107" s="43"/>
      <c r="ERF107" s="43"/>
      <c r="ERG107" s="43"/>
      <c r="ERH107" s="43"/>
      <c r="ERI107" s="43"/>
      <c r="ERJ107" s="43"/>
      <c r="ERK107" s="43"/>
      <c r="ERL107" s="43"/>
      <c r="ERM107" s="43"/>
      <c r="ERN107" s="43"/>
      <c r="ERO107" s="43"/>
      <c r="ERP107" s="43"/>
      <c r="ERQ107" s="43"/>
      <c r="ERR107" s="43"/>
      <c r="ERS107" s="43"/>
      <c r="ERT107" s="43"/>
      <c r="ERU107" s="43"/>
      <c r="ERV107" s="43"/>
      <c r="ERW107" s="43"/>
      <c r="ERX107" s="43"/>
      <c r="ERY107" s="43"/>
      <c r="ERZ107" s="43"/>
      <c r="ESA107" s="43"/>
      <c r="ESB107" s="43"/>
      <c r="ESC107" s="43"/>
      <c r="ESD107" s="43"/>
      <c r="ESE107" s="43"/>
      <c r="ESF107" s="43"/>
      <c r="ESG107" s="43"/>
      <c r="ESH107" s="43"/>
      <c r="ESI107" s="43"/>
      <c r="ESJ107" s="43"/>
      <c r="ESK107" s="43"/>
      <c r="ESL107" s="43"/>
      <c r="ESM107" s="43"/>
      <c r="ESN107" s="43"/>
      <c r="ESO107" s="43"/>
      <c r="ESP107" s="43"/>
      <c r="ESQ107" s="43"/>
      <c r="ESR107" s="43"/>
      <c r="ESS107" s="43"/>
      <c r="EST107" s="43"/>
      <c r="ESU107" s="43"/>
      <c r="ESV107" s="43"/>
      <c r="ESW107" s="43"/>
      <c r="ESX107" s="43"/>
      <c r="ESY107" s="43"/>
      <c r="ESZ107" s="43"/>
      <c r="ETA107" s="43"/>
      <c r="ETB107" s="43"/>
      <c r="ETC107" s="43"/>
      <c r="ETD107" s="43"/>
      <c r="ETE107" s="43"/>
      <c r="ETF107" s="43"/>
      <c r="ETG107" s="43"/>
      <c r="ETH107" s="43"/>
      <c r="ETI107" s="43"/>
      <c r="ETJ107" s="43"/>
      <c r="ETK107" s="43"/>
      <c r="ETL107" s="43"/>
      <c r="ETM107" s="43"/>
      <c r="ETN107" s="43"/>
      <c r="ETO107" s="43"/>
      <c r="ETP107" s="43"/>
      <c r="ETQ107" s="43"/>
      <c r="ETR107" s="43"/>
      <c r="ETS107" s="43"/>
      <c r="ETT107" s="43"/>
      <c r="ETU107" s="43"/>
      <c r="ETV107" s="43"/>
      <c r="ETW107" s="43"/>
      <c r="ETX107" s="43"/>
      <c r="ETY107" s="43"/>
      <c r="ETZ107" s="43"/>
      <c r="EUA107" s="43"/>
      <c r="EUB107" s="43"/>
      <c r="EUC107" s="43"/>
      <c r="EUD107" s="43"/>
      <c r="EUE107" s="43"/>
      <c r="EUF107" s="43"/>
      <c r="EUG107" s="43"/>
      <c r="EUH107" s="43"/>
      <c r="EUI107" s="43"/>
      <c r="EUJ107" s="43"/>
      <c r="EUK107" s="43"/>
      <c r="EUL107" s="43"/>
      <c r="EUM107" s="43"/>
      <c r="EUN107" s="43"/>
      <c r="EUO107" s="43"/>
      <c r="EUP107" s="43"/>
      <c r="EUQ107" s="43"/>
      <c r="EUR107" s="43"/>
      <c r="EUS107" s="43"/>
      <c r="EUT107" s="43"/>
      <c r="EUU107" s="43"/>
      <c r="EUV107" s="43"/>
      <c r="EUW107" s="43"/>
      <c r="EUX107" s="43"/>
      <c r="EUY107" s="43"/>
      <c r="EUZ107" s="43"/>
      <c r="EVA107" s="43"/>
      <c r="EVB107" s="43"/>
      <c r="EVC107" s="43"/>
      <c r="EVD107" s="43"/>
      <c r="EVE107" s="43"/>
      <c r="EVF107" s="43"/>
      <c r="EVG107" s="43"/>
      <c r="EVH107" s="43"/>
      <c r="EVI107" s="43"/>
      <c r="EVJ107" s="43"/>
      <c r="EVK107" s="43"/>
      <c r="EVL107" s="43"/>
      <c r="EVM107" s="43"/>
      <c r="EVN107" s="43"/>
      <c r="EVO107" s="43"/>
      <c r="EVP107" s="43"/>
      <c r="EVQ107" s="43"/>
      <c r="EVR107" s="43"/>
      <c r="EVS107" s="43"/>
      <c r="EVT107" s="43"/>
      <c r="EVU107" s="43"/>
      <c r="EVV107" s="43"/>
      <c r="EVW107" s="43"/>
      <c r="EVX107" s="43"/>
      <c r="EVY107" s="43"/>
      <c r="EVZ107" s="43"/>
      <c r="EWA107" s="43"/>
      <c r="EWB107" s="43"/>
      <c r="EWC107" s="43"/>
      <c r="EWD107" s="43"/>
      <c r="EWE107" s="43"/>
      <c r="EWF107" s="43"/>
      <c r="EWG107" s="43"/>
      <c r="EWH107" s="43"/>
      <c r="EWI107" s="43"/>
      <c r="EWJ107" s="43"/>
      <c r="EWK107" s="43"/>
      <c r="EWL107" s="43"/>
      <c r="EWM107" s="43"/>
      <c r="EWN107" s="43"/>
      <c r="EWO107" s="43"/>
      <c r="EWP107" s="43"/>
      <c r="EWQ107" s="43"/>
      <c r="EWR107" s="43"/>
      <c r="EWS107" s="43"/>
      <c r="EWT107" s="43"/>
      <c r="EWU107" s="43"/>
      <c r="EWV107" s="43"/>
      <c r="EWW107" s="43"/>
      <c r="EWX107" s="43"/>
      <c r="EWY107" s="43"/>
      <c r="EWZ107" s="43"/>
      <c r="EXA107" s="43"/>
      <c r="EXB107" s="43"/>
      <c r="EXC107" s="43"/>
      <c r="EXD107" s="43"/>
      <c r="EXE107" s="43"/>
      <c r="EXF107" s="43"/>
      <c r="EXG107" s="43"/>
      <c r="EXH107" s="43"/>
      <c r="EXI107" s="43"/>
      <c r="EXJ107" s="43"/>
      <c r="EXK107" s="43"/>
      <c r="EXL107" s="43"/>
      <c r="EXM107" s="43"/>
      <c r="EXN107" s="43"/>
      <c r="EXO107" s="43"/>
      <c r="EXP107" s="43"/>
      <c r="EXQ107" s="43"/>
      <c r="EXR107" s="43"/>
      <c r="EXS107" s="43"/>
      <c r="EXT107" s="43"/>
      <c r="EXU107" s="43"/>
      <c r="EXV107" s="43"/>
      <c r="EXW107" s="43"/>
      <c r="EXX107" s="43"/>
      <c r="EXY107" s="43"/>
      <c r="EXZ107" s="43"/>
      <c r="EYA107" s="43"/>
      <c r="EYB107" s="43"/>
      <c r="EYC107" s="43"/>
      <c r="EYD107" s="43"/>
      <c r="EYE107" s="43"/>
      <c r="EYF107" s="43"/>
      <c r="EYG107" s="43"/>
      <c r="EYH107" s="43"/>
      <c r="EYI107" s="43"/>
      <c r="EYJ107" s="43"/>
      <c r="EYK107" s="43"/>
      <c r="EYL107" s="43"/>
      <c r="EYM107" s="43"/>
      <c r="EYN107" s="43"/>
      <c r="EYO107" s="43"/>
      <c r="EYP107" s="43"/>
      <c r="EYQ107" s="43"/>
      <c r="EYR107" s="43"/>
      <c r="EYS107" s="43"/>
      <c r="EYT107" s="43"/>
      <c r="EYU107" s="43"/>
      <c r="EYV107" s="43"/>
      <c r="EYW107" s="43"/>
      <c r="EYX107" s="43"/>
      <c r="EYY107" s="43"/>
      <c r="EYZ107" s="43"/>
      <c r="EZA107" s="43"/>
      <c r="EZB107" s="43"/>
      <c r="EZC107" s="43"/>
      <c r="EZD107" s="43"/>
      <c r="EZE107" s="43"/>
      <c r="EZF107" s="43"/>
      <c r="EZG107" s="43"/>
      <c r="EZH107" s="43"/>
      <c r="EZI107" s="43"/>
      <c r="EZJ107" s="43"/>
      <c r="EZK107" s="43"/>
      <c r="EZL107" s="43"/>
      <c r="EZM107" s="43"/>
      <c r="EZN107" s="43"/>
      <c r="EZO107" s="43"/>
      <c r="EZP107" s="43"/>
      <c r="EZQ107" s="43"/>
      <c r="EZR107" s="43"/>
      <c r="EZS107" s="43"/>
      <c r="EZT107" s="43"/>
      <c r="EZU107" s="43"/>
      <c r="EZV107" s="43"/>
      <c r="EZW107" s="43"/>
      <c r="EZX107" s="43"/>
      <c r="EZY107" s="43"/>
      <c r="EZZ107" s="43"/>
      <c r="FAA107" s="43"/>
      <c r="FAB107" s="43"/>
      <c r="FAC107" s="43"/>
      <c r="FAD107" s="43"/>
      <c r="FAE107" s="43"/>
      <c r="FAF107" s="43"/>
      <c r="FAG107" s="43"/>
      <c r="FAH107" s="43"/>
      <c r="FAI107" s="43"/>
      <c r="FAJ107" s="43"/>
      <c r="FAK107" s="43"/>
      <c r="FAL107" s="43"/>
      <c r="FAM107" s="43"/>
      <c r="FAN107" s="43"/>
      <c r="FAO107" s="43"/>
      <c r="FAP107" s="43"/>
      <c r="FAQ107" s="43"/>
      <c r="FAR107" s="43"/>
      <c r="FAS107" s="43"/>
      <c r="FAT107" s="43"/>
      <c r="FAU107" s="43"/>
      <c r="FAV107" s="43"/>
      <c r="FAW107" s="43"/>
      <c r="FAX107" s="43"/>
      <c r="FAY107" s="43"/>
      <c r="FAZ107" s="43"/>
      <c r="FBA107" s="43"/>
      <c r="FBB107" s="43"/>
      <c r="FBC107" s="43"/>
      <c r="FBD107" s="43"/>
      <c r="FBE107" s="43"/>
      <c r="FBF107" s="43"/>
      <c r="FBG107" s="43"/>
      <c r="FBH107" s="43"/>
      <c r="FBI107" s="43"/>
      <c r="FBJ107" s="43"/>
      <c r="FBK107" s="43"/>
      <c r="FBL107" s="43"/>
      <c r="FBM107" s="43"/>
      <c r="FBN107" s="43"/>
      <c r="FBO107" s="43"/>
      <c r="FBP107" s="43"/>
      <c r="FBQ107" s="43"/>
      <c r="FBR107" s="43"/>
      <c r="FBS107" s="43"/>
      <c r="FBT107" s="43"/>
      <c r="FBU107" s="43"/>
      <c r="FBV107" s="43"/>
      <c r="FBW107" s="43"/>
      <c r="FBX107" s="43"/>
      <c r="FBY107" s="43"/>
      <c r="FBZ107" s="43"/>
      <c r="FCA107" s="43"/>
      <c r="FCB107" s="43"/>
      <c r="FCC107" s="43"/>
      <c r="FCD107" s="43"/>
      <c r="FCE107" s="43"/>
      <c r="FCF107" s="43"/>
      <c r="FCG107" s="43"/>
      <c r="FCH107" s="43"/>
      <c r="FCI107" s="43"/>
      <c r="FCJ107" s="43"/>
      <c r="FCK107" s="43"/>
      <c r="FCL107" s="43"/>
      <c r="FCM107" s="43"/>
      <c r="FCN107" s="43"/>
      <c r="FCO107" s="43"/>
      <c r="FCP107" s="43"/>
      <c r="FCQ107" s="43"/>
      <c r="FCR107" s="43"/>
      <c r="FCS107" s="43"/>
      <c r="FCT107" s="43"/>
      <c r="FCU107" s="43"/>
      <c r="FCV107" s="43"/>
      <c r="FCW107" s="43"/>
      <c r="FCX107" s="43"/>
      <c r="FCY107" s="43"/>
      <c r="FCZ107" s="43"/>
      <c r="FDA107" s="43"/>
      <c r="FDB107" s="43"/>
      <c r="FDC107" s="43"/>
      <c r="FDD107" s="43"/>
      <c r="FDE107" s="43"/>
      <c r="FDF107" s="43"/>
      <c r="FDG107" s="43"/>
      <c r="FDH107" s="43"/>
      <c r="FDI107" s="43"/>
      <c r="FDJ107" s="43"/>
      <c r="FDK107" s="43"/>
      <c r="FDL107" s="43"/>
      <c r="FDM107" s="43"/>
      <c r="FDN107" s="43"/>
      <c r="FDO107" s="43"/>
      <c r="FDP107" s="43"/>
      <c r="FDQ107" s="43"/>
      <c r="FDR107" s="43"/>
      <c r="FDS107" s="43"/>
      <c r="FDT107" s="43"/>
      <c r="FDU107" s="43"/>
      <c r="FDV107" s="43"/>
      <c r="FDW107" s="43"/>
      <c r="FDX107" s="43"/>
      <c r="FDY107" s="43"/>
      <c r="FDZ107" s="43"/>
      <c r="FEA107" s="43"/>
      <c r="FEB107" s="43"/>
      <c r="FEC107" s="43"/>
      <c r="FED107" s="43"/>
      <c r="FEE107" s="43"/>
      <c r="FEF107" s="43"/>
      <c r="FEG107" s="43"/>
      <c r="FEH107" s="43"/>
      <c r="FEI107" s="43"/>
      <c r="FEJ107" s="43"/>
      <c r="FEK107" s="43"/>
      <c r="FEL107" s="43"/>
      <c r="FEM107" s="43"/>
      <c r="FEN107" s="43"/>
      <c r="FEO107" s="43"/>
      <c r="FEP107" s="43"/>
      <c r="FEQ107" s="43"/>
      <c r="FER107" s="43"/>
      <c r="FES107" s="43"/>
      <c r="FET107" s="43"/>
      <c r="FEU107" s="43"/>
      <c r="FEV107" s="43"/>
      <c r="FEW107" s="43"/>
      <c r="FEX107" s="43"/>
      <c r="FEY107" s="43"/>
      <c r="FEZ107" s="43"/>
      <c r="FFA107" s="43"/>
      <c r="FFB107" s="43"/>
      <c r="FFC107" s="43"/>
      <c r="FFD107" s="43"/>
      <c r="FFE107" s="43"/>
      <c r="FFF107" s="43"/>
      <c r="FFG107" s="43"/>
      <c r="FFH107" s="43"/>
      <c r="FFI107" s="43"/>
      <c r="FFJ107" s="43"/>
      <c r="FFK107" s="43"/>
      <c r="FFL107" s="43"/>
      <c r="FFM107" s="43"/>
      <c r="FFN107" s="43"/>
      <c r="FFO107" s="43"/>
      <c r="FFP107" s="43"/>
      <c r="FFQ107" s="43"/>
      <c r="FFR107" s="43"/>
      <c r="FFS107" s="43"/>
      <c r="FFT107" s="43"/>
      <c r="FFU107" s="43"/>
      <c r="FFV107" s="43"/>
      <c r="FFW107" s="43"/>
      <c r="FFX107" s="43"/>
      <c r="FFY107" s="43"/>
      <c r="FFZ107" s="43"/>
      <c r="FGA107" s="43"/>
      <c r="FGB107" s="43"/>
      <c r="FGC107" s="43"/>
      <c r="FGD107" s="43"/>
      <c r="FGE107" s="43"/>
      <c r="FGF107" s="43"/>
      <c r="FGG107" s="43"/>
      <c r="FGH107" s="43"/>
      <c r="FGI107" s="43"/>
      <c r="FGJ107" s="43"/>
      <c r="FGK107" s="43"/>
      <c r="FGL107" s="43"/>
      <c r="FGM107" s="43"/>
      <c r="FGN107" s="43"/>
      <c r="FGO107" s="43"/>
      <c r="FGP107" s="43"/>
      <c r="FGQ107" s="43"/>
      <c r="FGR107" s="43"/>
      <c r="FGS107" s="43"/>
      <c r="FGT107" s="43"/>
      <c r="FGU107" s="43"/>
      <c r="FGV107" s="43"/>
      <c r="FGW107" s="43"/>
      <c r="FGX107" s="43"/>
      <c r="FGY107" s="43"/>
      <c r="FGZ107" s="43"/>
      <c r="FHA107" s="43"/>
      <c r="FHB107" s="43"/>
      <c r="FHC107" s="43"/>
      <c r="FHD107" s="43"/>
      <c r="FHE107" s="43"/>
      <c r="FHF107" s="43"/>
      <c r="FHG107" s="43"/>
      <c r="FHH107" s="43"/>
      <c r="FHI107" s="43"/>
      <c r="FHJ107" s="43"/>
      <c r="FHK107" s="43"/>
      <c r="FHL107" s="43"/>
      <c r="FHM107" s="43"/>
      <c r="FHN107" s="43"/>
      <c r="FHO107" s="43"/>
      <c r="FHP107" s="43"/>
      <c r="FHQ107" s="43"/>
      <c r="FHR107" s="43"/>
      <c r="FHS107" s="43"/>
      <c r="FHT107" s="43"/>
      <c r="FHU107" s="43"/>
      <c r="FHV107" s="43"/>
      <c r="FHW107" s="43"/>
      <c r="FHX107" s="43"/>
      <c r="FHY107" s="43"/>
      <c r="FHZ107" s="43"/>
      <c r="FIA107" s="43"/>
      <c r="FIB107" s="43"/>
      <c r="FIC107" s="43"/>
      <c r="FID107" s="43"/>
      <c r="FIE107" s="43"/>
      <c r="FIF107" s="43"/>
      <c r="FIG107" s="43"/>
      <c r="FIH107" s="43"/>
      <c r="FII107" s="43"/>
      <c r="FIJ107" s="43"/>
      <c r="FIK107" s="43"/>
      <c r="FIL107" s="43"/>
      <c r="FIM107" s="43"/>
      <c r="FIN107" s="43"/>
      <c r="FIO107" s="43"/>
      <c r="FIP107" s="43"/>
      <c r="FIQ107" s="43"/>
      <c r="FIR107" s="43"/>
      <c r="FIS107" s="43"/>
      <c r="FIT107" s="43"/>
      <c r="FIU107" s="43"/>
      <c r="FIV107" s="43"/>
      <c r="FIW107" s="43"/>
      <c r="FIX107" s="43"/>
      <c r="FIY107" s="43"/>
      <c r="FIZ107" s="43"/>
      <c r="FJA107" s="43"/>
      <c r="FJB107" s="43"/>
      <c r="FJC107" s="43"/>
      <c r="FJD107" s="43"/>
      <c r="FJE107" s="43"/>
      <c r="FJF107" s="43"/>
      <c r="FJG107" s="43"/>
      <c r="FJH107" s="43"/>
      <c r="FJI107" s="43"/>
      <c r="FJJ107" s="43"/>
      <c r="FJK107" s="43"/>
      <c r="FJL107" s="43"/>
      <c r="FJM107" s="43"/>
      <c r="FJN107" s="43"/>
      <c r="FJO107" s="43"/>
      <c r="FJP107" s="43"/>
      <c r="FJQ107" s="43"/>
      <c r="FJR107" s="43"/>
      <c r="FJS107" s="43"/>
      <c r="FJT107" s="43"/>
      <c r="FJU107" s="43"/>
      <c r="FJV107" s="43"/>
      <c r="FJW107" s="43"/>
      <c r="FJX107" s="43"/>
      <c r="FJY107" s="43"/>
      <c r="FJZ107" s="43"/>
      <c r="FKA107" s="43"/>
      <c r="FKB107" s="43"/>
      <c r="FKC107" s="43"/>
      <c r="FKD107" s="43"/>
      <c r="FKE107" s="43"/>
      <c r="FKF107" s="43"/>
      <c r="FKG107" s="43"/>
      <c r="FKH107" s="43"/>
      <c r="FKI107" s="43"/>
      <c r="FKJ107" s="43"/>
      <c r="FKK107" s="43"/>
      <c r="FKL107" s="43"/>
      <c r="FKM107" s="43"/>
      <c r="FKN107" s="43"/>
      <c r="FKO107" s="43"/>
      <c r="FKP107" s="43"/>
      <c r="FKQ107" s="43"/>
      <c r="FKR107" s="43"/>
      <c r="FKS107" s="43"/>
      <c r="FKT107" s="43"/>
      <c r="FKU107" s="43"/>
      <c r="FKV107" s="43"/>
      <c r="FKW107" s="43"/>
      <c r="FKX107" s="43"/>
      <c r="FKY107" s="43"/>
      <c r="FKZ107" s="43"/>
      <c r="FLA107" s="43"/>
      <c r="FLB107" s="43"/>
      <c r="FLC107" s="43"/>
      <c r="FLD107" s="43"/>
      <c r="FLE107" s="43"/>
      <c r="FLF107" s="43"/>
      <c r="FLG107" s="43"/>
      <c r="FLH107" s="43"/>
      <c r="FLI107" s="43"/>
      <c r="FLJ107" s="43"/>
      <c r="FLK107" s="43"/>
      <c r="FLL107" s="43"/>
      <c r="FLM107" s="43"/>
      <c r="FLN107" s="43"/>
      <c r="FLO107" s="43"/>
      <c r="FLP107" s="43"/>
      <c r="FLQ107" s="43"/>
      <c r="FLR107" s="43"/>
      <c r="FLS107" s="43"/>
      <c r="FLT107" s="43"/>
      <c r="FLU107" s="43"/>
      <c r="FLV107" s="43"/>
      <c r="FLW107" s="43"/>
      <c r="FLX107" s="43"/>
      <c r="FLY107" s="43"/>
      <c r="FLZ107" s="43"/>
      <c r="FMA107" s="43"/>
      <c r="FMB107" s="43"/>
      <c r="FMC107" s="43"/>
      <c r="FMD107" s="43"/>
      <c r="FME107" s="43"/>
      <c r="FMF107" s="43"/>
      <c r="FMG107" s="43"/>
      <c r="FMH107" s="43"/>
      <c r="FMI107" s="43"/>
      <c r="FMJ107" s="43"/>
      <c r="FMK107" s="43"/>
      <c r="FML107" s="43"/>
      <c r="FMM107" s="43"/>
      <c r="FMN107" s="43"/>
      <c r="FMO107" s="43"/>
      <c r="FMP107" s="43"/>
      <c r="FMQ107" s="43"/>
      <c r="FMR107" s="43"/>
      <c r="FMS107" s="43"/>
      <c r="FMT107" s="43"/>
      <c r="FMU107" s="43"/>
      <c r="FMV107" s="43"/>
      <c r="FMW107" s="43"/>
      <c r="FMX107" s="43"/>
      <c r="FMY107" s="43"/>
      <c r="FMZ107" s="43"/>
      <c r="FNA107" s="43"/>
      <c r="FNB107" s="43"/>
      <c r="FNC107" s="43"/>
      <c r="FND107" s="43"/>
      <c r="FNE107" s="43"/>
      <c r="FNF107" s="43"/>
      <c r="FNG107" s="43"/>
      <c r="FNH107" s="43"/>
      <c r="FNI107" s="43"/>
      <c r="FNJ107" s="43"/>
      <c r="FNK107" s="43"/>
      <c r="FNL107" s="43"/>
      <c r="FNM107" s="43"/>
      <c r="FNN107" s="43"/>
      <c r="FNO107" s="43"/>
      <c r="FNP107" s="43"/>
      <c r="FNQ107" s="43"/>
      <c r="FNR107" s="43"/>
      <c r="FNS107" s="43"/>
      <c r="FNT107" s="43"/>
      <c r="FNU107" s="43"/>
      <c r="FNV107" s="43"/>
      <c r="FNW107" s="43"/>
      <c r="FNX107" s="43"/>
      <c r="FNY107" s="43"/>
      <c r="FNZ107" s="43"/>
      <c r="FOA107" s="43"/>
      <c r="FOB107" s="43"/>
      <c r="FOC107" s="43"/>
      <c r="FOD107" s="43"/>
      <c r="FOE107" s="43"/>
      <c r="FOF107" s="43"/>
      <c r="FOG107" s="43"/>
      <c r="FOH107" s="43"/>
      <c r="FOI107" s="43"/>
      <c r="FOJ107" s="43"/>
      <c r="FOK107" s="43"/>
      <c r="FOL107" s="43"/>
      <c r="FOM107" s="43"/>
      <c r="FON107" s="43"/>
      <c r="FOO107" s="43"/>
      <c r="FOP107" s="43"/>
      <c r="FOQ107" s="43"/>
      <c r="FOR107" s="43"/>
      <c r="FOS107" s="43"/>
      <c r="FOT107" s="43"/>
      <c r="FOU107" s="43"/>
      <c r="FOV107" s="43"/>
      <c r="FOW107" s="43"/>
      <c r="FOX107" s="43"/>
      <c r="FOY107" s="43"/>
      <c r="FOZ107" s="43"/>
      <c r="FPA107" s="43"/>
      <c r="FPB107" s="43"/>
      <c r="FPC107" s="43"/>
      <c r="FPD107" s="43"/>
      <c r="FPE107" s="43"/>
      <c r="FPF107" s="43"/>
      <c r="FPG107" s="43"/>
      <c r="FPH107" s="43"/>
      <c r="FPI107" s="43"/>
      <c r="FPJ107" s="43"/>
      <c r="FPK107" s="43"/>
      <c r="FPL107" s="43"/>
      <c r="FPM107" s="43"/>
      <c r="FPN107" s="43"/>
      <c r="FPO107" s="43"/>
      <c r="FPP107" s="43"/>
      <c r="FPQ107" s="43"/>
      <c r="FPR107" s="43"/>
      <c r="FPS107" s="43"/>
      <c r="FPT107" s="43"/>
      <c r="FPU107" s="43"/>
      <c r="FPV107" s="43"/>
      <c r="FPW107" s="43"/>
      <c r="FPX107" s="43"/>
      <c r="FPY107" s="43"/>
      <c r="FPZ107" s="43"/>
      <c r="FQA107" s="43"/>
      <c r="FQB107" s="43"/>
      <c r="FQC107" s="43"/>
      <c r="FQD107" s="43"/>
      <c r="FQE107" s="43"/>
      <c r="FQF107" s="43"/>
      <c r="FQG107" s="43"/>
      <c r="FQH107" s="43"/>
      <c r="FQI107" s="43"/>
      <c r="FQJ107" s="43"/>
      <c r="FQK107" s="43"/>
      <c r="FQL107" s="43"/>
      <c r="FQM107" s="43"/>
      <c r="FQN107" s="43"/>
      <c r="FQO107" s="43"/>
      <c r="FQP107" s="43"/>
      <c r="FQQ107" s="43"/>
      <c r="FQR107" s="43"/>
      <c r="FQS107" s="43"/>
      <c r="FQT107" s="43"/>
      <c r="FQU107" s="43"/>
      <c r="FQV107" s="43"/>
      <c r="FQW107" s="43"/>
      <c r="FQX107" s="43"/>
      <c r="FQY107" s="43"/>
      <c r="FQZ107" s="43"/>
      <c r="FRA107" s="43"/>
      <c r="FRB107" s="43"/>
      <c r="FRC107" s="43"/>
      <c r="FRD107" s="43"/>
      <c r="FRE107" s="43"/>
      <c r="FRF107" s="43"/>
      <c r="FRG107" s="43"/>
      <c r="FRH107" s="43"/>
      <c r="FRI107" s="43"/>
      <c r="FRJ107" s="43"/>
      <c r="FRK107" s="43"/>
      <c r="FRL107" s="43"/>
      <c r="FRM107" s="43"/>
      <c r="FRN107" s="43"/>
      <c r="FRO107" s="43"/>
      <c r="FRP107" s="43"/>
      <c r="FRQ107" s="43"/>
      <c r="FRR107" s="43"/>
      <c r="FRS107" s="43"/>
      <c r="FRT107" s="43"/>
      <c r="FRU107" s="43"/>
      <c r="FRV107" s="43"/>
      <c r="FRW107" s="43"/>
      <c r="FRX107" s="43"/>
      <c r="FRY107" s="43"/>
      <c r="FRZ107" s="43"/>
      <c r="FSA107" s="43"/>
      <c r="FSB107" s="43"/>
      <c r="FSC107" s="43"/>
      <c r="FSD107" s="43"/>
      <c r="FSE107" s="43"/>
      <c r="FSF107" s="43"/>
      <c r="FSG107" s="43"/>
      <c r="FSH107" s="43"/>
      <c r="FSI107" s="43"/>
      <c r="FSJ107" s="43"/>
      <c r="FSK107" s="43"/>
      <c r="FSL107" s="43"/>
      <c r="FSM107" s="43"/>
      <c r="FSN107" s="43"/>
      <c r="FSO107" s="43"/>
      <c r="FSP107" s="43"/>
      <c r="FSQ107" s="43"/>
      <c r="FSR107" s="43"/>
      <c r="FSS107" s="43"/>
      <c r="FST107" s="43"/>
      <c r="FSU107" s="43"/>
      <c r="FSV107" s="43"/>
      <c r="FSW107" s="43"/>
      <c r="FSX107" s="43"/>
      <c r="FSY107" s="43"/>
      <c r="FSZ107" s="43"/>
      <c r="FTA107" s="43"/>
      <c r="FTB107" s="43"/>
      <c r="FTC107" s="43"/>
      <c r="FTD107" s="43"/>
      <c r="FTE107" s="43"/>
      <c r="FTF107" s="43"/>
      <c r="FTG107" s="43"/>
      <c r="FTH107" s="43"/>
      <c r="FTI107" s="43"/>
      <c r="FTJ107" s="43"/>
      <c r="FTK107" s="43"/>
      <c r="FTL107" s="43"/>
      <c r="FTM107" s="43"/>
      <c r="FTN107" s="43"/>
      <c r="FTO107" s="43"/>
      <c r="FTP107" s="43"/>
      <c r="FTQ107" s="43"/>
      <c r="FTR107" s="43"/>
      <c r="FTS107" s="43"/>
      <c r="FTT107" s="43"/>
      <c r="FTU107" s="43"/>
      <c r="FTV107" s="43"/>
      <c r="FTW107" s="43"/>
      <c r="FTX107" s="43"/>
      <c r="FTY107" s="43"/>
      <c r="FTZ107" s="43"/>
      <c r="FUA107" s="43"/>
      <c r="FUB107" s="43"/>
      <c r="FUC107" s="43"/>
      <c r="FUD107" s="43"/>
      <c r="FUE107" s="43"/>
      <c r="FUF107" s="43"/>
      <c r="FUG107" s="43"/>
      <c r="FUH107" s="43"/>
      <c r="FUI107" s="43"/>
      <c r="FUJ107" s="43"/>
      <c r="FUK107" s="43"/>
      <c r="FUL107" s="43"/>
      <c r="FUM107" s="43"/>
      <c r="FUN107" s="43"/>
      <c r="FUO107" s="43"/>
      <c r="FUP107" s="43"/>
      <c r="FUQ107" s="43"/>
      <c r="FUR107" s="43"/>
      <c r="FUS107" s="43"/>
      <c r="FUT107" s="43"/>
      <c r="FUU107" s="43"/>
      <c r="FUV107" s="43"/>
      <c r="FUW107" s="43"/>
      <c r="FUX107" s="43"/>
      <c r="FUY107" s="43"/>
      <c r="FUZ107" s="43"/>
      <c r="FVA107" s="43"/>
      <c r="FVB107" s="43"/>
      <c r="FVC107" s="43"/>
      <c r="FVD107" s="43"/>
      <c r="FVE107" s="43"/>
      <c r="FVF107" s="43"/>
      <c r="FVG107" s="43"/>
      <c r="FVH107" s="43"/>
      <c r="FVI107" s="43"/>
      <c r="FVJ107" s="43"/>
      <c r="FVK107" s="43"/>
      <c r="FVL107" s="43"/>
      <c r="FVM107" s="43"/>
      <c r="FVN107" s="43"/>
      <c r="FVO107" s="43"/>
      <c r="FVP107" s="43"/>
      <c r="FVQ107" s="43"/>
      <c r="FVR107" s="43"/>
      <c r="FVS107" s="43"/>
      <c r="FVT107" s="43"/>
      <c r="FVU107" s="43"/>
      <c r="FVV107" s="43"/>
      <c r="FVW107" s="43"/>
      <c r="FVX107" s="43"/>
      <c r="FVY107" s="43"/>
      <c r="FVZ107" s="43"/>
      <c r="FWA107" s="43"/>
      <c r="FWB107" s="43"/>
      <c r="FWC107" s="43"/>
      <c r="FWD107" s="43"/>
      <c r="FWE107" s="43"/>
      <c r="FWF107" s="43"/>
      <c r="FWG107" s="43"/>
      <c r="FWH107" s="43"/>
      <c r="FWI107" s="43"/>
      <c r="FWJ107" s="43"/>
      <c r="FWK107" s="43"/>
      <c r="FWL107" s="43"/>
      <c r="FWM107" s="43"/>
      <c r="FWN107" s="43"/>
      <c r="FWO107" s="43"/>
      <c r="FWP107" s="43"/>
      <c r="FWQ107" s="43"/>
      <c r="FWR107" s="43"/>
      <c r="FWS107" s="43"/>
      <c r="FWT107" s="43"/>
      <c r="FWU107" s="43"/>
      <c r="FWV107" s="43"/>
      <c r="FWW107" s="43"/>
      <c r="FWX107" s="43"/>
      <c r="FWY107" s="43"/>
      <c r="FWZ107" s="43"/>
      <c r="FXA107" s="43"/>
      <c r="FXB107" s="43"/>
      <c r="FXC107" s="43"/>
      <c r="FXD107" s="43"/>
      <c r="FXE107" s="43"/>
      <c r="FXF107" s="43"/>
      <c r="FXG107" s="43"/>
      <c r="FXH107" s="43"/>
      <c r="FXI107" s="43"/>
      <c r="FXJ107" s="43"/>
      <c r="FXK107" s="43"/>
      <c r="FXL107" s="43"/>
      <c r="FXM107" s="43"/>
      <c r="FXN107" s="43"/>
      <c r="FXO107" s="43"/>
      <c r="FXP107" s="43"/>
      <c r="FXQ107" s="43"/>
      <c r="FXR107" s="43"/>
      <c r="FXS107" s="43"/>
      <c r="FXT107" s="43"/>
      <c r="FXU107" s="43"/>
      <c r="FXV107" s="43"/>
      <c r="FXW107" s="43"/>
      <c r="FXX107" s="43"/>
      <c r="FXY107" s="43"/>
      <c r="FXZ107" s="43"/>
      <c r="FYA107" s="43"/>
      <c r="FYB107" s="43"/>
      <c r="FYC107" s="43"/>
      <c r="FYD107" s="43"/>
      <c r="FYE107" s="43"/>
      <c r="FYF107" s="43"/>
      <c r="FYG107" s="43"/>
      <c r="FYH107" s="43"/>
      <c r="FYI107" s="43"/>
      <c r="FYJ107" s="43"/>
      <c r="FYK107" s="43"/>
      <c r="FYL107" s="43"/>
      <c r="FYM107" s="43"/>
      <c r="FYN107" s="43"/>
      <c r="FYO107" s="43"/>
      <c r="FYP107" s="43"/>
      <c r="FYQ107" s="43"/>
      <c r="FYR107" s="43"/>
      <c r="FYS107" s="43"/>
      <c r="FYT107" s="43"/>
      <c r="FYU107" s="43"/>
      <c r="FYV107" s="43"/>
      <c r="FYW107" s="43"/>
      <c r="FYX107" s="43"/>
      <c r="FYY107" s="43"/>
      <c r="FYZ107" s="43"/>
      <c r="FZA107" s="43"/>
      <c r="FZB107" s="43"/>
      <c r="FZC107" s="43"/>
      <c r="FZD107" s="43"/>
      <c r="FZE107" s="43"/>
      <c r="FZF107" s="43"/>
      <c r="FZG107" s="43"/>
      <c r="FZH107" s="43"/>
      <c r="FZI107" s="43"/>
      <c r="FZJ107" s="43"/>
      <c r="FZK107" s="43"/>
      <c r="FZL107" s="43"/>
      <c r="FZM107" s="43"/>
      <c r="FZN107" s="43"/>
      <c r="FZO107" s="43"/>
      <c r="FZP107" s="43"/>
      <c r="FZQ107" s="43"/>
      <c r="FZR107" s="43"/>
      <c r="FZS107" s="43"/>
      <c r="FZT107" s="43"/>
      <c r="FZU107" s="43"/>
      <c r="FZV107" s="43"/>
      <c r="FZW107" s="43"/>
      <c r="FZX107" s="43"/>
      <c r="FZY107" s="43"/>
      <c r="FZZ107" s="43"/>
      <c r="GAA107" s="43"/>
      <c r="GAB107" s="43"/>
      <c r="GAC107" s="43"/>
      <c r="GAD107" s="43"/>
      <c r="GAE107" s="43"/>
      <c r="GAF107" s="43"/>
      <c r="GAG107" s="43"/>
      <c r="GAH107" s="43"/>
      <c r="GAI107" s="43"/>
      <c r="GAJ107" s="43"/>
      <c r="GAK107" s="43"/>
      <c r="GAL107" s="43"/>
      <c r="GAM107" s="43"/>
      <c r="GAN107" s="43"/>
      <c r="GAO107" s="43"/>
      <c r="GAP107" s="43"/>
      <c r="GAQ107" s="43"/>
      <c r="GAR107" s="43"/>
      <c r="GAS107" s="43"/>
      <c r="GAT107" s="43"/>
      <c r="GAU107" s="43"/>
      <c r="GAV107" s="43"/>
      <c r="GAW107" s="43"/>
      <c r="GAX107" s="43"/>
      <c r="GAY107" s="43"/>
      <c r="GAZ107" s="43"/>
      <c r="GBA107" s="43"/>
      <c r="GBB107" s="43"/>
      <c r="GBC107" s="43"/>
      <c r="GBD107" s="43"/>
      <c r="GBE107" s="43"/>
      <c r="GBF107" s="43"/>
      <c r="GBG107" s="43"/>
      <c r="GBH107" s="43"/>
      <c r="GBI107" s="43"/>
      <c r="GBJ107" s="43"/>
      <c r="GBK107" s="43"/>
      <c r="GBL107" s="43"/>
      <c r="GBM107" s="43"/>
      <c r="GBN107" s="43"/>
      <c r="GBO107" s="43"/>
      <c r="GBP107" s="43"/>
      <c r="GBQ107" s="43"/>
      <c r="GBR107" s="43"/>
      <c r="GBS107" s="43"/>
      <c r="GBT107" s="43"/>
      <c r="GBU107" s="43"/>
      <c r="GBV107" s="43"/>
      <c r="GBW107" s="43"/>
      <c r="GBX107" s="43"/>
      <c r="GBY107" s="43"/>
      <c r="GBZ107" s="43"/>
      <c r="GCA107" s="43"/>
      <c r="GCB107" s="43"/>
      <c r="GCC107" s="43"/>
      <c r="GCD107" s="43"/>
      <c r="GCE107" s="43"/>
      <c r="GCF107" s="43"/>
      <c r="GCG107" s="43"/>
      <c r="GCH107" s="43"/>
      <c r="GCI107" s="43"/>
      <c r="GCJ107" s="43"/>
      <c r="GCK107" s="43"/>
      <c r="GCL107" s="43"/>
      <c r="GCM107" s="43"/>
      <c r="GCN107" s="43"/>
      <c r="GCO107" s="43"/>
      <c r="GCP107" s="43"/>
      <c r="GCQ107" s="43"/>
      <c r="GCR107" s="43"/>
      <c r="GCS107" s="43"/>
      <c r="GCT107" s="43"/>
      <c r="GCU107" s="43"/>
      <c r="GCV107" s="43"/>
      <c r="GCW107" s="43"/>
      <c r="GCX107" s="43"/>
      <c r="GCY107" s="43"/>
      <c r="GCZ107" s="43"/>
      <c r="GDA107" s="43"/>
      <c r="GDB107" s="43"/>
      <c r="GDC107" s="43"/>
      <c r="GDD107" s="43"/>
      <c r="GDE107" s="43"/>
      <c r="GDF107" s="43"/>
      <c r="GDG107" s="43"/>
      <c r="GDH107" s="43"/>
      <c r="GDI107" s="43"/>
      <c r="GDJ107" s="43"/>
      <c r="GDK107" s="43"/>
      <c r="GDL107" s="43"/>
      <c r="GDM107" s="43"/>
      <c r="GDN107" s="43"/>
      <c r="GDO107" s="43"/>
      <c r="GDP107" s="43"/>
      <c r="GDQ107" s="43"/>
      <c r="GDR107" s="43"/>
      <c r="GDS107" s="43"/>
      <c r="GDT107" s="43"/>
      <c r="GDU107" s="43"/>
      <c r="GDV107" s="43"/>
      <c r="GDW107" s="43"/>
      <c r="GDX107" s="43"/>
      <c r="GDY107" s="43"/>
      <c r="GDZ107" s="43"/>
      <c r="GEA107" s="43"/>
      <c r="GEB107" s="43"/>
      <c r="GEC107" s="43"/>
      <c r="GED107" s="43"/>
      <c r="GEE107" s="43"/>
      <c r="GEF107" s="43"/>
      <c r="GEG107" s="43"/>
      <c r="GEH107" s="43"/>
      <c r="GEI107" s="43"/>
      <c r="GEJ107" s="43"/>
      <c r="GEK107" s="43"/>
      <c r="GEL107" s="43"/>
      <c r="GEM107" s="43"/>
      <c r="GEN107" s="43"/>
      <c r="GEO107" s="43"/>
      <c r="GEP107" s="43"/>
      <c r="GEQ107" s="43"/>
      <c r="GER107" s="43"/>
      <c r="GES107" s="43"/>
      <c r="GET107" s="43"/>
      <c r="GEU107" s="43"/>
      <c r="GEV107" s="43"/>
      <c r="GEW107" s="43"/>
      <c r="GEX107" s="43"/>
      <c r="GEY107" s="43"/>
      <c r="GEZ107" s="43"/>
      <c r="GFA107" s="43"/>
      <c r="GFB107" s="43"/>
      <c r="GFC107" s="43"/>
      <c r="GFD107" s="43"/>
      <c r="GFE107" s="43"/>
      <c r="GFF107" s="43"/>
      <c r="GFG107" s="43"/>
      <c r="GFH107" s="43"/>
      <c r="GFI107" s="43"/>
      <c r="GFJ107" s="43"/>
      <c r="GFK107" s="43"/>
      <c r="GFL107" s="43"/>
      <c r="GFM107" s="43"/>
      <c r="GFN107" s="43"/>
      <c r="GFO107" s="43"/>
      <c r="GFP107" s="43"/>
      <c r="GFQ107" s="43"/>
      <c r="GFR107" s="43"/>
      <c r="GFS107" s="43"/>
      <c r="GFT107" s="43"/>
      <c r="GFU107" s="43"/>
      <c r="GFV107" s="43"/>
      <c r="GFW107" s="43"/>
      <c r="GFX107" s="43"/>
      <c r="GFY107" s="43"/>
      <c r="GFZ107" s="43"/>
      <c r="GGA107" s="43"/>
      <c r="GGB107" s="43"/>
      <c r="GGC107" s="43"/>
      <c r="GGD107" s="43"/>
      <c r="GGE107" s="43"/>
      <c r="GGF107" s="43"/>
      <c r="GGG107" s="43"/>
      <c r="GGH107" s="43"/>
      <c r="GGI107" s="43"/>
      <c r="GGJ107" s="43"/>
      <c r="GGK107" s="43"/>
      <c r="GGL107" s="43"/>
      <c r="GGM107" s="43"/>
      <c r="GGN107" s="43"/>
      <c r="GGO107" s="43"/>
      <c r="GGP107" s="43"/>
      <c r="GGQ107" s="43"/>
      <c r="GGR107" s="43"/>
      <c r="GGS107" s="43"/>
      <c r="GGT107" s="43"/>
      <c r="GGU107" s="43"/>
      <c r="GGV107" s="43"/>
      <c r="GGW107" s="43"/>
      <c r="GGX107" s="43"/>
      <c r="GGY107" s="43"/>
      <c r="GGZ107" s="43"/>
      <c r="GHA107" s="43"/>
      <c r="GHB107" s="43"/>
      <c r="GHC107" s="43"/>
      <c r="GHD107" s="43"/>
      <c r="GHE107" s="43"/>
      <c r="GHF107" s="43"/>
      <c r="GHG107" s="43"/>
      <c r="GHH107" s="43"/>
      <c r="GHI107" s="43"/>
      <c r="GHJ107" s="43"/>
      <c r="GHK107" s="43"/>
      <c r="GHL107" s="43"/>
      <c r="GHM107" s="43"/>
      <c r="GHN107" s="43"/>
      <c r="GHO107" s="43"/>
      <c r="GHP107" s="43"/>
      <c r="GHQ107" s="43"/>
      <c r="GHR107" s="43"/>
      <c r="GHS107" s="43"/>
      <c r="GHT107" s="43"/>
      <c r="GHU107" s="43"/>
      <c r="GHV107" s="43"/>
      <c r="GHW107" s="43"/>
      <c r="GHX107" s="43"/>
      <c r="GHY107" s="43"/>
      <c r="GHZ107" s="43"/>
      <c r="GIA107" s="43"/>
      <c r="GIB107" s="43"/>
      <c r="GIC107" s="43"/>
      <c r="GID107" s="43"/>
      <c r="GIE107" s="43"/>
      <c r="GIF107" s="43"/>
      <c r="GIG107" s="43"/>
      <c r="GIH107" s="43"/>
      <c r="GII107" s="43"/>
      <c r="GIJ107" s="43"/>
      <c r="GIK107" s="43"/>
      <c r="GIL107" s="43"/>
      <c r="GIM107" s="43"/>
      <c r="GIN107" s="43"/>
      <c r="GIO107" s="43"/>
      <c r="GIP107" s="43"/>
      <c r="GIQ107" s="43"/>
      <c r="GIR107" s="43"/>
      <c r="GIS107" s="43"/>
      <c r="GIT107" s="43"/>
      <c r="GIU107" s="43"/>
      <c r="GIV107" s="43"/>
      <c r="GIW107" s="43"/>
      <c r="GIX107" s="43"/>
      <c r="GIY107" s="43"/>
      <c r="GIZ107" s="43"/>
      <c r="GJA107" s="43"/>
      <c r="GJB107" s="43"/>
      <c r="GJC107" s="43"/>
      <c r="GJD107" s="43"/>
      <c r="GJE107" s="43"/>
      <c r="GJF107" s="43"/>
      <c r="GJG107" s="43"/>
      <c r="GJH107" s="43"/>
      <c r="GJI107" s="43"/>
      <c r="GJJ107" s="43"/>
      <c r="GJK107" s="43"/>
      <c r="GJL107" s="43"/>
      <c r="GJM107" s="43"/>
      <c r="GJN107" s="43"/>
      <c r="GJO107" s="43"/>
      <c r="GJP107" s="43"/>
      <c r="GJQ107" s="43"/>
      <c r="GJR107" s="43"/>
      <c r="GJS107" s="43"/>
      <c r="GJT107" s="43"/>
      <c r="GJU107" s="43"/>
      <c r="GJV107" s="43"/>
      <c r="GJW107" s="43"/>
      <c r="GJX107" s="43"/>
      <c r="GJY107" s="43"/>
      <c r="GJZ107" s="43"/>
      <c r="GKA107" s="43"/>
      <c r="GKB107" s="43"/>
      <c r="GKC107" s="43"/>
      <c r="GKD107" s="43"/>
      <c r="GKE107" s="43"/>
      <c r="GKF107" s="43"/>
      <c r="GKG107" s="43"/>
      <c r="GKH107" s="43"/>
      <c r="GKI107" s="43"/>
      <c r="GKJ107" s="43"/>
      <c r="GKK107" s="43"/>
      <c r="GKL107" s="43"/>
      <c r="GKM107" s="43"/>
      <c r="GKN107" s="43"/>
      <c r="GKO107" s="43"/>
      <c r="GKP107" s="43"/>
      <c r="GKQ107" s="43"/>
      <c r="GKR107" s="43"/>
      <c r="GKS107" s="43"/>
      <c r="GKT107" s="43"/>
      <c r="GKU107" s="43"/>
      <c r="GKV107" s="43"/>
      <c r="GKW107" s="43"/>
      <c r="GKX107" s="43"/>
      <c r="GKY107" s="43"/>
      <c r="GKZ107" s="43"/>
      <c r="GLA107" s="43"/>
      <c r="GLB107" s="43"/>
      <c r="GLC107" s="43"/>
      <c r="GLD107" s="43"/>
      <c r="GLE107" s="43"/>
      <c r="GLF107" s="43"/>
      <c r="GLG107" s="43"/>
      <c r="GLH107" s="43"/>
      <c r="GLI107" s="43"/>
      <c r="GLJ107" s="43"/>
      <c r="GLK107" s="43"/>
      <c r="GLL107" s="43"/>
      <c r="GLM107" s="43"/>
      <c r="GLN107" s="43"/>
      <c r="GLO107" s="43"/>
      <c r="GLP107" s="43"/>
      <c r="GLQ107" s="43"/>
      <c r="GLR107" s="43"/>
      <c r="GLS107" s="43"/>
      <c r="GLT107" s="43"/>
      <c r="GLU107" s="43"/>
      <c r="GLV107" s="43"/>
      <c r="GLW107" s="43"/>
      <c r="GLX107" s="43"/>
      <c r="GLY107" s="43"/>
      <c r="GLZ107" s="43"/>
      <c r="GMA107" s="43"/>
      <c r="GMB107" s="43"/>
      <c r="GMC107" s="43"/>
      <c r="GMD107" s="43"/>
      <c r="GME107" s="43"/>
      <c r="GMF107" s="43"/>
      <c r="GMG107" s="43"/>
      <c r="GMH107" s="43"/>
      <c r="GMI107" s="43"/>
      <c r="GMJ107" s="43"/>
      <c r="GMK107" s="43"/>
      <c r="GML107" s="43"/>
      <c r="GMM107" s="43"/>
      <c r="GMN107" s="43"/>
      <c r="GMO107" s="43"/>
      <c r="GMP107" s="43"/>
      <c r="GMQ107" s="43"/>
      <c r="GMR107" s="43"/>
      <c r="GMS107" s="43"/>
      <c r="GMT107" s="43"/>
      <c r="GMU107" s="43"/>
      <c r="GMV107" s="43"/>
      <c r="GMW107" s="43"/>
      <c r="GMX107" s="43"/>
      <c r="GMY107" s="43"/>
      <c r="GMZ107" s="43"/>
      <c r="GNA107" s="43"/>
      <c r="GNB107" s="43"/>
      <c r="GNC107" s="43"/>
      <c r="GND107" s="43"/>
      <c r="GNE107" s="43"/>
      <c r="GNF107" s="43"/>
      <c r="GNG107" s="43"/>
      <c r="GNH107" s="43"/>
      <c r="GNI107" s="43"/>
      <c r="GNJ107" s="43"/>
      <c r="GNK107" s="43"/>
      <c r="GNL107" s="43"/>
      <c r="GNM107" s="43"/>
      <c r="GNN107" s="43"/>
      <c r="GNO107" s="43"/>
      <c r="GNP107" s="43"/>
      <c r="GNQ107" s="43"/>
      <c r="GNR107" s="43"/>
      <c r="GNS107" s="43"/>
      <c r="GNT107" s="43"/>
      <c r="GNU107" s="43"/>
      <c r="GNV107" s="43"/>
      <c r="GNW107" s="43"/>
      <c r="GNX107" s="43"/>
      <c r="GNY107" s="43"/>
      <c r="GNZ107" s="43"/>
      <c r="GOA107" s="43"/>
      <c r="GOB107" s="43"/>
      <c r="GOC107" s="43"/>
      <c r="GOD107" s="43"/>
      <c r="GOE107" s="43"/>
      <c r="GOF107" s="43"/>
      <c r="GOG107" s="43"/>
      <c r="GOH107" s="43"/>
      <c r="GOI107" s="43"/>
      <c r="GOJ107" s="43"/>
      <c r="GOK107" s="43"/>
      <c r="GOL107" s="43"/>
      <c r="GOM107" s="43"/>
      <c r="GON107" s="43"/>
      <c r="GOO107" s="43"/>
      <c r="GOP107" s="43"/>
      <c r="GOQ107" s="43"/>
      <c r="GOR107" s="43"/>
      <c r="GOS107" s="43"/>
      <c r="GOT107" s="43"/>
      <c r="GOU107" s="43"/>
      <c r="GOV107" s="43"/>
      <c r="GOW107" s="43"/>
      <c r="GOX107" s="43"/>
      <c r="GOY107" s="43"/>
      <c r="GOZ107" s="43"/>
      <c r="GPA107" s="43"/>
      <c r="GPB107" s="43"/>
      <c r="GPC107" s="43"/>
      <c r="GPD107" s="43"/>
      <c r="GPE107" s="43"/>
      <c r="GPF107" s="43"/>
      <c r="GPG107" s="43"/>
      <c r="GPH107" s="43"/>
      <c r="GPI107" s="43"/>
      <c r="GPJ107" s="43"/>
      <c r="GPK107" s="43"/>
      <c r="GPL107" s="43"/>
      <c r="GPM107" s="43"/>
      <c r="GPN107" s="43"/>
      <c r="GPO107" s="43"/>
      <c r="GPP107" s="43"/>
      <c r="GPQ107" s="43"/>
      <c r="GPR107" s="43"/>
      <c r="GPS107" s="43"/>
      <c r="GPT107" s="43"/>
      <c r="GPU107" s="43"/>
      <c r="GPV107" s="43"/>
      <c r="GPW107" s="43"/>
      <c r="GPX107" s="43"/>
      <c r="GPY107" s="43"/>
      <c r="GPZ107" s="43"/>
      <c r="GQA107" s="43"/>
      <c r="GQB107" s="43"/>
      <c r="GQC107" s="43"/>
      <c r="GQD107" s="43"/>
      <c r="GQE107" s="43"/>
      <c r="GQF107" s="43"/>
      <c r="GQG107" s="43"/>
      <c r="GQH107" s="43"/>
      <c r="GQI107" s="43"/>
      <c r="GQJ107" s="43"/>
      <c r="GQK107" s="43"/>
      <c r="GQL107" s="43"/>
      <c r="GQM107" s="43"/>
      <c r="GQN107" s="43"/>
      <c r="GQO107" s="43"/>
      <c r="GQP107" s="43"/>
      <c r="GQQ107" s="43"/>
      <c r="GQR107" s="43"/>
      <c r="GQS107" s="43"/>
      <c r="GQT107" s="43"/>
      <c r="GQU107" s="43"/>
      <c r="GQV107" s="43"/>
      <c r="GQW107" s="43"/>
      <c r="GQX107" s="43"/>
      <c r="GQY107" s="43"/>
      <c r="GQZ107" s="43"/>
      <c r="GRA107" s="43"/>
      <c r="GRB107" s="43"/>
      <c r="GRC107" s="43"/>
      <c r="GRD107" s="43"/>
      <c r="GRE107" s="43"/>
      <c r="GRF107" s="43"/>
      <c r="GRG107" s="43"/>
      <c r="GRH107" s="43"/>
      <c r="GRI107" s="43"/>
      <c r="GRJ107" s="43"/>
      <c r="GRK107" s="43"/>
      <c r="GRL107" s="43"/>
      <c r="GRM107" s="43"/>
      <c r="GRN107" s="43"/>
      <c r="GRO107" s="43"/>
      <c r="GRP107" s="43"/>
      <c r="GRQ107" s="43"/>
      <c r="GRR107" s="43"/>
      <c r="GRS107" s="43"/>
      <c r="GRT107" s="43"/>
      <c r="GRU107" s="43"/>
      <c r="GRV107" s="43"/>
      <c r="GRW107" s="43"/>
      <c r="GRX107" s="43"/>
      <c r="GRY107" s="43"/>
      <c r="GRZ107" s="43"/>
      <c r="GSA107" s="43"/>
      <c r="GSB107" s="43"/>
      <c r="GSC107" s="43"/>
      <c r="GSD107" s="43"/>
      <c r="GSE107" s="43"/>
      <c r="GSF107" s="43"/>
      <c r="GSG107" s="43"/>
      <c r="GSH107" s="43"/>
      <c r="GSI107" s="43"/>
      <c r="GSJ107" s="43"/>
      <c r="GSK107" s="43"/>
      <c r="GSL107" s="43"/>
      <c r="GSM107" s="43"/>
      <c r="GSN107" s="43"/>
      <c r="GSO107" s="43"/>
      <c r="GSP107" s="43"/>
      <c r="GSQ107" s="43"/>
      <c r="GSR107" s="43"/>
      <c r="GSS107" s="43"/>
      <c r="GST107" s="43"/>
      <c r="GSU107" s="43"/>
      <c r="GSV107" s="43"/>
      <c r="GSW107" s="43"/>
      <c r="GSX107" s="43"/>
      <c r="GSY107" s="43"/>
      <c r="GSZ107" s="43"/>
      <c r="GTA107" s="43"/>
      <c r="GTB107" s="43"/>
      <c r="GTC107" s="43"/>
      <c r="GTD107" s="43"/>
      <c r="GTE107" s="43"/>
      <c r="GTF107" s="43"/>
      <c r="GTG107" s="43"/>
      <c r="GTH107" s="43"/>
      <c r="GTI107" s="43"/>
      <c r="GTJ107" s="43"/>
      <c r="GTK107" s="43"/>
      <c r="GTL107" s="43"/>
      <c r="GTM107" s="43"/>
      <c r="GTN107" s="43"/>
      <c r="GTO107" s="43"/>
      <c r="GTP107" s="43"/>
      <c r="GTQ107" s="43"/>
      <c r="GTR107" s="43"/>
      <c r="GTS107" s="43"/>
      <c r="GTT107" s="43"/>
      <c r="GTU107" s="43"/>
      <c r="GTV107" s="43"/>
      <c r="GTW107" s="43"/>
      <c r="GTX107" s="43"/>
      <c r="GTY107" s="43"/>
      <c r="GTZ107" s="43"/>
      <c r="GUA107" s="43"/>
      <c r="GUB107" s="43"/>
      <c r="GUC107" s="43"/>
      <c r="GUD107" s="43"/>
      <c r="GUE107" s="43"/>
      <c r="GUF107" s="43"/>
      <c r="GUG107" s="43"/>
      <c r="GUH107" s="43"/>
      <c r="GUI107" s="43"/>
      <c r="GUJ107" s="43"/>
      <c r="GUK107" s="43"/>
      <c r="GUL107" s="43"/>
      <c r="GUM107" s="43"/>
      <c r="GUN107" s="43"/>
      <c r="GUO107" s="43"/>
      <c r="GUP107" s="43"/>
      <c r="GUQ107" s="43"/>
      <c r="GUR107" s="43"/>
      <c r="GUS107" s="43"/>
      <c r="GUT107" s="43"/>
      <c r="GUU107" s="43"/>
      <c r="GUV107" s="43"/>
      <c r="GUW107" s="43"/>
      <c r="GUX107" s="43"/>
      <c r="GUY107" s="43"/>
      <c r="GUZ107" s="43"/>
      <c r="GVA107" s="43"/>
      <c r="GVB107" s="43"/>
      <c r="GVC107" s="43"/>
      <c r="GVD107" s="43"/>
      <c r="GVE107" s="43"/>
      <c r="GVF107" s="43"/>
      <c r="GVG107" s="43"/>
      <c r="GVH107" s="43"/>
      <c r="GVI107" s="43"/>
      <c r="GVJ107" s="43"/>
      <c r="GVK107" s="43"/>
      <c r="GVL107" s="43"/>
      <c r="GVM107" s="43"/>
      <c r="GVN107" s="43"/>
      <c r="GVO107" s="43"/>
      <c r="GVP107" s="43"/>
      <c r="GVQ107" s="43"/>
      <c r="GVR107" s="43"/>
      <c r="GVS107" s="43"/>
      <c r="GVT107" s="43"/>
      <c r="GVU107" s="43"/>
      <c r="GVV107" s="43"/>
      <c r="GVW107" s="43"/>
      <c r="GVX107" s="43"/>
      <c r="GVY107" s="43"/>
      <c r="GVZ107" s="43"/>
      <c r="GWA107" s="43"/>
      <c r="GWB107" s="43"/>
      <c r="GWC107" s="43"/>
      <c r="GWD107" s="43"/>
      <c r="GWE107" s="43"/>
      <c r="GWF107" s="43"/>
      <c r="GWG107" s="43"/>
      <c r="GWH107" s="43"/>
      <c r="GWI107" s="43"/>
      <c r="GWJ107" s="43"/>
      <c r="GWK107" s="43"/>
      <c r="GWL107" s="43"/>
      <c r="GWM107" s="43"/>
      <c r="GWN107" s="43"/>
      <c r="GWO107" s="43"/>
      <c r="GWP107" s="43"/>
      <c r="GWQ107" s="43"/>
      <c r="GWR107" s="43"/>
      <c r="GWS107" s="43"/>
      <c r="GWT107" s="43"/>
      <c r="GWU107" s="43"/>
      <c r="GWV107" s="43"/>
      <c r="GWW107" s="43"/>
      <c r="GWX107" s="43"/>
      <c r="GWY107" s="43"/>
      <c r="GWZ107" s="43"/>
      <c r="GXA107" s="43"/>
      <c r="GXB107" s="43"/>
      <c r="GXC107" s="43"/>
      <c r="GXD107" s="43"/>
      <c r="GXE107" s="43"/>
      <c r="GXF107" s="43"/>
      <c r="GXG107" s="43"/>
      <c r="GXH107" s="43"/>
      <c r="GXI107" s="43"/>
      <c r="GXJ107" s="43"/>
      <c r="GXK107" s="43"/>
      <c r="GXL107" s="43"/>
      <c r="GXM107" s="43"/>
      <c r="GXN107" s="43"/>
      <c r="GXO107" s="43"/>
      <c r="GXP107" s="43"/>
      <c r="GXQ107" s="43"/>
      <c r="GXR107" s="43"/>
      <c r="GXS107" s="43"/>
      <c r="GXT107" s="43"/>
      <c r="GXU107" s="43"/>
      <c r="GXV107" s="43"/>
      <c r="GXW107" s="43"/>
      <c r="GXX107" s="43"/>
      <c r="GXY107" s="43"/>
      <c r="GXZ107" s="43"/>
      <c r="GYA107" s="43"/>
      <c r="GYB107" s="43"/>
      <c r="GYC107" s="43"/>
      <c r="GYD107" s="43"/>
      <c r="GYE107" s="43"/>
      <c r="GYF107" s="43"/>
      <c r="GYG107" s="43"/>
      <c r="GYH107" s="43"/>
      <c r="GYI107" s="43"/>
      <c r="GYJ107" s="43"/>
      <c r="GYK107" s="43"/>
      <c r="GYL107" s="43"/>
      <c r="GYM107" s="43"/>
      <c r="GYN107" s="43"/>
      <c r="GYO107" s="43"/>
      <c r="GYP107" s="43"/>
      <c r="GYQ107" s="43"/>
      <c r="GYR107" s="43"/>
      <c r="GYS107" s="43"/>
      <c r="GYT107" s="43"/>
      <c r="GYU107" s="43"/>
      <c r="GYV107" s="43"/>
      <c r="GYW107" s="43"/>
      <c r="GYX107" s="43"/>
      <c r="GYY107" s="43"/>
      <c r="GYZ107" s="43"/>
      <c r="GZA107" s="43"/>
      <c r="GZB107" s="43"/>
      <c r="GZC107" s="43"/>
      <c r="GZD107" s="43"/>
      <c r="GZE107" s="43"/>
      <c r="GZF107" s="43"/>
      <c r="GZG107" s="43"/>
      <c r="GZH107" s="43"/>
      <c r="GZI107" s="43"/>
      <c r="GZJ107" s="43"/>
      <c r="GZK107" s="43"/>
      <c r="GZL107" s="43"/>
      <c r="GZM107" s="43"/>
      <c r="GZN107" s="43"/>
      <c r="GZO107" s="43"/>
      <c r="GZP107" s="43"/>
      <c r="GZQ107" s="43"/>
      <c r="GZR107" s="43"/>
      <c r="GZS107" s="43"/>
      <c r="GZT107" s="43"/>
      <c r="GZU107" s="43"/>
      <c r="GZV107" s="43"/>
      <c r="GZW107" s="43"/>
      <c r="GZX107" s="43"/>
      <c r="GZY107" s="43"/>
      <c r="GZZ107" s="43"/>
      <c r="HAA107" s="43"/>
      <c r="HAB107" s="43"/>
      <c r="HAC107" s="43"/>
      <c r="HAD107" s="43"/>
      <c r="HAE107" s="43"/>
      <c r="HAF107" s="43"/>
      <c r="HAG107" s="43"/>
      <c r="HAH107" s="43"/>
      <c r="HAI107" s="43"/>
      <c r="HAJ107" s="43"/>
      <c r="HAK107" s="43"/>
      <c r="HAL107" s="43"/>
      <c r="HAM107" s="43"/>
      <c r="HAN107" s="43"/>
      <c r="HAO107" s="43"/>
      <c r="HAP107" s="43"/>
      <c r="HAQ107" s="43"/>
      <c r="HAR107" s="43"/>
      <c r="HAS107" s="43"/>
      <c r="HAT107" s="43"/>
      <c r="HAU107" s="43"/>
      <c r="HAV107" s="43"/>
      <c r="HAW107" s="43"/>
      <c r="HAX107" s="43"/>
      <c r="HAY107" s="43"/>
      <c r="HAZ107" s="43"/>
      <c r="HBA107" s="43"/>
      <c r="HBB107" s="43"/>
      <c r="HBC107" s="43"/>
      <c r="HBD107" s="43"/>
      <c r="HBE107" s="43"/>
      <c r="HBF107" s="43"/>
      <c r="HBG107" s="43"/>
      <c r="HBH107" s="43"/>
      <c r="HBI107" s="43"/>
      <c r="HBJ107" s="43"/>
      <c r="HBK107" s="43"/>
      <c r="HBL107" s="43"/>
      <c r="HBM107" s="43"/>
      <c r="HBN107" s="43"/>
      <c r="HBO107" s="43"/>
      <c r="HBP107" s="43"/>
      <c r="HBQ107" s="43"/>
      <c r="HBR107" s="43"/>
      <c r="HBS107" s="43"/>
      <c r="HBT107" s="43"/>
      <c r="HBU107" s="43"/>
      <c r="HBV107" s="43"/>
      <c r="HBW107" s="43"/>
      <c r="HBX107" s="43"/>
      <c r="HBY107" s="43"/>
      <c r="HBZ107" s="43"/>
      <c r="HCA107" s="43"/>
      <c r="HCB107" s="43"/>
      <c r="HCC107" s="43"/>
      <c r="HCD107" s="43"/>
      <c r="HCE107" s="43"/>
      <c r="HCF107" s="43"/>
      <c r="HCG107" s="43"/>
      <c r="HCH107" s="43"/>
      <c r="HCI107" s="43"/>
      <c r="HCJ107" s="43"/>
      <c r="HCK107" s="43"/>
      <c r="HCL107" s="43"/>
      <c r="HCM107" s="43"/>
      <c r="HCN107" s="43"/>
      <c r="HCO107" s="43"/>
      <c r="HCP107" s="43"/>
      <c r="HCQ107" s="43"/>
      <c r="HCR107" s="43"/>
      <c r="HCS107" s="43"/>
      <c r="HCT107" s="43"/>
      <c r="HCU107" s="43"/>
      <c r="HCV107" s="43"/>
      <c r="HCW107" s="43"/>
      <c r="HCX107" s="43"/>
      <c r="HCY107" s="43"/>
      <c r="HCZ107" s="43"/>
      <c r="HDA107" s="43"/>
      <c r="HDB107" s="43"/>
      <c r="HDC107" s="43"/>
      <c r="HDD107" s="43"/>
      <c r="HDE107" s="43"/>
      <c r="HDF107" s="43"/>
      <c r="HDG107" s="43"/>
      <c r="HDH107" s="43"/>
      <c r="HDI107" s="43"/>
      <c r="HDJ107" s="43"/>
      <c r="HDK107" s="43"/>
      <c r="HDL107" s="43"/>
      <c r="HDM107" s="43"/>
      <c r="HDN107" s="43"/>
      <c r="HDO107" s="43"/>
      <c r="HDP107" s="43"/>
      <c r="HDQ107" s="43"/>
      <c r="HDR107" s="43"/>
      <c r="HDS107" s="43"/>
      <c r="HDT107" s="43"/>
      <c r="HDU107" s="43"/>
      <c r="HDV107" s="43"/>
      <c r="HDW107" s="43"/>
      <c r="HDX107" s="43"/>
      <c r="HDY107" s="43"/>
      <c r="HDZ107" s="43"/>
      <c r="HEA107" s="43"/>
      <c r="HEB107" s="43"/>
      <c r="HEC107" s="43"/>
      <c r="HED107" s="43"/>
      <c r="HEE107" s="43"/>
      <c r="HEF107" s="43"/>
      <c r="HEG107" s="43"/>
      <c r="HEH107" s="43"/>
      <c r="HEI107" s="43"/>
      <c r="HEJ107" s="43"/>
      <c r="HEK107" s="43"/>
      <c r="HEL107" s="43"/>
      <c r="HEM107" s="43"/>
      <c r="HEN107" s="43"/>
      <c r="HEO107" s="43"/>
      <c r="HEP107" s="43"/>
      <c r="HEQ107" s="43"/>
      <c r="HER107" s="43"/>
      <c r="HES107" s="43"/>
      <c r="HET107" s="43"/>
      <c r="HEU107" s="43"/>
      <c r="HEV107" s="43"/>
      <c r="HEW107" s="43"/>
      <c r="HEX107" s="43"/>
      <c r="HEY107" s="43"/>
      <c r="HEZ107" s="43"/>
      <c r="HFA107" s="43"/>
      <c r="HFB107" s="43"/>
      <c r="HFC107" s="43"/>
      <c r="HFD107" s="43"/>
      <c r="HFE107" s="43"/>
      <c r="HFF107" s="43"/>
      <c r="HFG107" s="43"/>
      <c r="HFH107" s="43"/>
      <c r="HFI107" s="43"/>
      <c r="HFJ107" s="43"/>
      <c r="HFK107" s="43"/>
      <c r="HFL107" s="43"/>
      <c r="HFM107" s="43"/>
      <c r="HFN107" s="43"/>
      <c r="HFO107" s="43"/>
      <c r="HFP107" s="43"/>
      <c r="HFQ107" s="43"/>
      <c r="HFR107" s="43"/>
      <c r="HFS107" s="43"/>
      <c r="HFT107" s="43"/>
      <c r="HFU107" s="43"/>
      <c r="HFV107" s="43"/>
      <c r="HFW107" s="43"/>
      <c r="HFX107" s="43"/>
      <c r="HFY107" s="43"/>
      <c r="HFZ107" s="43"/>
      <c r="HGA107" s="43"/>
      <c r="HGB107" s="43"/>
      <c r="HGC107" s="43"/>
      <c r="HGD107" s="43"/>
      <c r="HGE107" s="43"/>
      <c r="HGF107" s="43"/>
      <c r="HGG107" s="43"/>
      <c r="HGH107" s="43"/>
      <c r="HGI107" s="43"/>
      <c r="HGJ107" s="43"/>
      <c r="HGK107" s="43"/>
      <c r="HGL107" s="43"/>
      <c r="HGM107" s="43"/>
      <c r="HGN107" s="43"/>
      <c r="HGO107" s="43"/>
      <c r="HGP107" s="43"/>
      <c r="HGQ107" s="43"/>
      <c r="HGR107" s="43"/>
      <c r="HGS107" s="43"/>
      <c r="HGT107" s="43"/>
      <c r="HGU107" s="43"/>
      <c r="HGV107" s="43"/>
      <c r="HGW107" s="43"/>
      <c r="HGX107" s="43"/>
      <c r="HGY107" s="43"/>
      <c r="HGZ107" s="43"/>
      <c r="HHA107" s="43"/>
      <c r="HHB107" s="43"/>
      <c r="HHC107" s="43"/>
      <c r="HHD107" s="43"/>
      <c r="HHE107" s="43"/>
      <c r="HHF107" s="43"/>
      <c r="HHG107" s="43"/>
      <c r="HHH107" s="43"/>
      <c r="HHI107" s="43"/>
      <c r="HHJ107" s="43"/>
      <c r="HHK107" s="43"/>
      <c r="HHL107" s="43"/>
      <c r="HHM107" s="43"/>
      <c r="HHN107" s="43"/>
      <c r="HHO107" s="43"/>
      <c r="HHP107" s="43"/>
      <c r="HHQ107" s="43"/>
      <c r="HHR107" s="43"/>
      <c r="HHS107" s="43"/>
      <c r="HHT107" s="43"/>
      <c r="HHU107" s="43"/>
      <c r="HHV107" s="43"/>
      <c r="HHW107" s="43"/>
      <c r="HHX107" s="43"/>
      <c r="HHY107" s="43"/>
      <c r="HHZ107" s="43"/>
      <c r="HIA107" s="43"/>
      <c r="HIB107" s="43"/>
      <c r="HIC107" s="43"/>
      <c r="HID107" s="43"/>
      <c r="HIE107" s="43"/>
      <c r="HIF107" s="43"/>
      <c r="HIG107" s="43"/>
      <c r="HIH107" s="43"/>
      <c r="HII107" s="43"/>
      <c r="HIJ107" s="43"/>
      <c r="HIK107" s="43"/>
      <c r="HIL107" s="43"/>
      <c r="HIM107" s="43"/>
      <c r="HIN107" s="43"/>
      <c r="HIO107" s="43"/>
      <c r="HIP107" s="43"/>
      <c r="HIQ107" s="43"/>
      <c r="HIR107" s="43"/>
      <c r="HIS107" s="43"/>
      <c r="HIT107" s="43"/>
      <c r="HIU107" s="43"/>
      <c r="HIV107" s="43"/>
      <c r="HIW107" s="43"/>
      <c r="HIX107" s="43"/>
      <c r="HIY107" s="43"/>
      <c r="HIZ107" s="43"/>
      <c r="HJA107" s="43"/>
      <c r="HJB107" s="43"/>
      <c r="HJC107" s="43"/>
      <c r="HJD107" s="43"/>
      <c r="HJE107" s="43"/>
      <c r="HJF107" s="43"/>
      <c r="HJG107" s="43"/>
      <c r="HJH107" s="43"/>
      <c r="HJI107" s="43"/>
      <c r="HJJ107" s="43"/>
      <c r="HJK107" s="43"/>
      <c r="HJL107" s="43"/>
      <c r="HJM107" s="43"/>
      <c r="HJN107" s="43"/>
      <c r="HJO107" s="43"/>
      <c r="HJP107" s="43"/>
      <c r="HJQ107" s="43"/>
      <c r="HJR107" s="43"/>
      <c r="HJS107" s="43"/>
      <c r="HJT107" s="43"/>
      <c r="HJU107" s="43"/>
      <c r="HJV107" s="43"/>
      <c r="HJW107" s="43"/>
      <c r="HJX107" s="43"/>
      <c r="HJY107" s="43"/>
      <c r="HJZ107" s="43"/>
      <c r="HKA107" s="43"/>
      <c r="HKB107" s="43"/>
      <c r="HKC107" s="43"/>
      <c r="HKD107" s="43"/>
      <c r="HKE107" s="43"/>
      <c r="HKF107" s="43"/>
      <c r="HKG107" s="43"/>
      <c r="HKH107" s="43"/>
      <c r="HKI107" s="43"/>
      <c r="HKJ107" s="43"/>
      <c r="HKK107" s="43"/>
      <c r="HKL107" s="43"/>
      <c r="HKM107" s="43"/>
      <c r="HKN107" s="43"/>
      <c r="HKO107" s="43"/>
      <c r="HKP107" s="43"/>
      <c r="HKQ107" s="43"/>
      <c r="HKR107" s="43"/>
      <c r="HKS107" s="43"/>
      <c r="HKT107" s="43"/>
      <c r="HKU107" s="43"/>
      <c r="HKV107" s="43"/>
      <c r="HKW107" s="43"/>
      <c r="HKX107" s="43"/>
      <c r="HKY107" s="43"/>
      <c r="HKZ107" s="43"/>
      <c r="HLA107" s="43"/>
      <c r="HLB107" s="43"/>
      <c r="HLC107" s="43"/>
      <c r="HLD107" s="43"/>
      <c r="HLE107" s="43"/>
      <c r="HLF107" s="43"/>
      <c r="HLG107" s="43"/>
      <c r="HLH107" s="43"/>
      <c r="HLI107" s="43"/>
      <c r="HLJ107" s="43"/>
      <c r="HLK107" s="43"/>
      <c r="HLL107" s="43"/>
      <c r="HLM107" s="43"/>
      <c r="HLN107" s="43"/>
      <c r="HLO107" s="43"/>
      <c r="HLP107" s="43"/>
      <c r="HLQ107" s="43"/>
      <c r="HLR107" s="43"/>
      <c r="HLS107" s="43"/>
      <c r="HLT107" s="43"/>
      <c r="HLU107" s="43"/>
      <c r="HLV107" s="43"/>
      <c r="HLW107" s="43"/>
      <c r="HLX107" s="43"/>
      <c r="HLY107" s="43"/>
      <c r="HLZ107" s="43"/>
      <c r="HMA107" s="43"/>
      <c r="HMB107" s="43"/>
      <c r="HMC107" s="43"/>
      <c r="HMD107" s="43"/>
      <c r="HME107" s="43"/>
      <c r="HMF107" s="43"/>
      <c r="HMG107" s="43"/>
      <c r="HMH107" s="43"/>
      <c r="HMI107" s="43"/>
      <c r="HMJ107" s="43"/>
      <c r="HMK107" s="43"/>
      <c r="HML107" s="43"/>
      <c r="HMM107" s="43"/>
      <c r="HMN107" s="43"/>
      <c r="HMO107" s="43"/>
      <c r="HMP107" s="43"/>
      <c r="HMQ107" s="43"/>
      <c r="HMR107" s="43"/>
      <c r="HMS107" s="43"/>
      <c r="HMT107" s="43"/>
      <c r="HMU107" s="43"/>
      <c r="HMV107" s="43"/>
      <c r="HMW107" s="43"/>
      <c r="HMX107" s="43"/>
      <c r="HMY107" s="43"/>
      <c r="HMZ107" s="43"/>
      <c r="HNA107" s="43"/>
      <c r="HNB107" s="43"/>
      <c r="HNC107" s="43"/>
      <c r="HND107" s="43"/>
      <c r="HNE107" s="43"/>
      <c r="HNF107" s="43"/>
      <c r="HNG107" s="43"/>
      <c r="HNH107" s="43"/>
      <c r="HNI107" s="43"/>
      <c r="HNJ107" s="43"/>
      <c r="HNK107" s="43"/>
      <c r="HNL107" s="43"/>
      <c r="HNM107" s="43"/>
      <c r="HNN107" s="43"/>
      <c r="HNO107" s="43"/>
      <c r="HNP107" s="43"/>
      <c r="HNQ107" s="43"/>
      <c r="HNR107" s="43"/>
      <c r="HNS107" s="43"/>
      <c r="HNT107" s="43"/>
      <c r="HNU107" s="43"/>
      <c r="HNV107" s="43"/>
      <c r="HNW107" s="43"/>
      <c r="HNX107" s="43"/>
      <c r="HNY107" s="43"/>
      <c r="HNZ107" s="43"/>
      <c r="HOA107" s="43"/>
      <c r="HOB107" s="43"/>
      <c r="HOC107" s="43"/>
      <c r="HOD107" s="43"/>
      <c r="HOE107" s="43"/>
      <c r="HOF107" s="43"/>
      <c r="HOG107" s="43"/>
      <c r="HOH107" s="43"/>
      <c r="HOI107" s="43"/>
      <c r="HOJ107" s="43"/>
      <c r="HOK107" s="43"/>
      <c r="HOL107" s="43"/>
      <c r="HOM107" s="43"/>
      <c r="HON107" s="43"/>
      <c r="HOO107" s="43"/>
      <c r="HOP107" s="43"/>
      <c r="HOQ107" s="43"/>
      <c r="HOR107" s="43"/>
      <c r="HOS107" s="43"/>
      <c r="HOT107" s="43"/>
      <c r="HOU107" s="43"/>
      <c r="HOV107" s="43"/>
      <c r="HOW107" s="43"/>
      <c r="HOX107" s="43"/>
      <c r="HOY107" s="43"/>
      <c r="HOZ107" s="43"/>
      <c r="HPA107" s="43"/>
      <c r="HPB107" s="43"/>
      <c r="HPC107" s="43"/>
      <c r="HPD107" s="43"/>
      <c r="HPE107" s="43"/>
      <c r="HPF107" s="43"/>
      <c r="HPG107" s="43"/>
      <c r="HPH107" s="43"/>
      <c r="HPI107" s="43"/>
      <c r="HPJ107" s="43"/>
      <c r="HPK107" s="43"/>
      <c r="HPL107" s="43"/>
      <c r="HPM107" s="43"/>
      <c r="HPN107" s="43"/>
      <c r="HPO107" s="43"/>
      <c r="HPP107" s="43"/>
      <c r="HPQ107" s="43"/>
      <c r="HPR107" s="43"/>
      <c r="HPS107" s="43"/>
      <c r="HPT107" s="43"/>
      <c r="HPU107" s="43"/>
      <c r="HPV107" s="43"/>
      <c r="HPW107" s="43"/>
      <c r="HPX107" s="43"/>
      <c r="HPY107" s="43"/>
      <c r="HPZ107" s="43"/>
      <c r="HQA107" s="43"/>
      <c r="HQB107" s="43"/>
      <c r="HQC107" s="43"/>
      <c r="HQD107" s="43"/>
      <c r="HQE107" s="43"/>
      <c r="HQF107" s="43"/>
      <c r="HQG107" s="43"/>
      <c r="HQH107" s="43"/>
      <c r="HQI107" s="43"/>
      <c r="HQJ107" s="43"/>
      <c r="HQK107" s="43"/>
      <c r="HQL107" s="43"/>
      <c r="HQM107" s="43"/>
      <c r="HQN107" s="43"/>
      <c r="HQO107" s="43"/>
      <c r="HQP107" s="43"/>
      <c r="HQQ107" s="43"/>
      <c r="HQR107" s="43"/>
      <c r="HQS107" s="43"/>
      <c r="HQT107" s="43"/>
      <c r="HQU107" s="43"/>
      <c r="HQV107" s="43"/>
      <c r="HQW107" s="43"/>
      <c r="HQX107" s="43"/>
      <c r="HQY107" s="43"/>
      <c r="HQZ107" s="43"/>
      <c r="HRA107" s="43"/>
      <c r="HRB107" s="43"/>
      <c r="HRC107" s="43"/>
      <c r="HRD107" s="43"/>
      <c r="HRE107" s="43"/>
      <c r="HRF107" s="43"/>
      <c r="HRG107" s="43"/>
      <c r="HRH107" s="43"/>
      <c r="HRI107" s="43"/>
      <c r="HRJ107" s="43"/>
      <c r="HRK107" s="43"/>
      <c r="HRL107" s="43"/>
      <c r="HRM107" s="43"/>
      <c r="HRN107" s="43"/>
      <c r="HRO107" s="43"/>
      <c r="HRP107" s="43"/>
      <c r="HRQ107" s="43"/>
      <c r="HRR107" s="43"/>
      <c r="HRS107" s="43"/>
      <c r="HRT107" s="43"/>
      <c r="HRU107" s="43"/>
      <c r="HRV107" s="43"/>
      <c r="HRW107" s="43"/>
      <c r="HRX107" s="43"/>
      <c r="HRY107" s="43"/>
      <c r="HRZ107" s="43"/>
      <c r="HSA107" s="43"/>
      <c r="HSB107" s="43"/>
      <c r="HSC107" s="43"/>
      <c r="HSD107" s="43"/>
      <c r="HSE107" s="43"/>
      <c r="HSF107" s="43"/>
      <c r="HSG107" s="43"/>
      <c r="HSH107" s="43"/>
      <c r="HSI107" s="43"/>
      <c r="HSJ107" s="43"/>
      <c r="HSK107" s="43"/>
      <c r="HSL107" s="43"/>
      <c r="HSM107" s="43"/>
      <c r="HSN107" s="43"/>
      <c r="HSO107" s="43"/>
      <c r="HSP107" s="43"/>
      <c r="HSQ107" s="43"/>
      <c r="HSR107" s="43"/>
      <c r="HSS107" s="43"/>
      <c r="HST107" s="43"/>
      <c r="HSU107" s="43"/>
      <c r="HSV107" s="43"/>
      <c r="HSW107" s="43"/>
      <c r="HSX107" s="43"/>
      <c r="HSY107" s="43"/>
      <c r="HSZ107" s="43"/>
      <c r="HTA107" s="43"/>
      <c r="HTB107" s="43"/>
      <c r="HTC107" s="43"/>
      <c r="HTD107" s="43"/>
      <c r="HTE107" s="43"/>
      <c r="HTF107" s="43"/>
      <c r="HTG107" s="43"/>
      <c r="HTH107" s="43"/>
      <c r="HTI107" s="43"/>
      <c r="HTJ107" s="43"/>
      <c r="HTK107" s="43"/>
      <c r="HTL107" s="43"/>
      <c r="HTM107" s="43"/>
      <c r="HTN107" s="43"/>
      <c r="HTO107" s="43"/>
      <c r="HTP107" s="43"/>
      <c r="HTQ107" s="43"/>
      <c r="HTR107" s="43"/>
      <c r="HTS107" s="43"/>
      <c r="HTT107" s="43"/>
      <c r="HTU107" s="43"/>
      <c r="HTV107" s="43"/>
      <c r="HTW107" s="43"/>
      <c r="HTX107" s="43"/>
      <c r="HTY107" s="43"/>
      <c r="HTZ107" s="43"/>
      <c r="HUA107" s="43"/>
      <c r="HUB107" s="43"/>
      <c r="HUC107" s="43"/>
      <c r="HUD107" s="43"/>
      <c r="HUE107" s="43"/>
      <c r="HUF107" s="43"/>
      <c r="HUG107" s="43"/>
      <c r="HUH107" s="43"/>
      <c r="HUI107" s="43"/>
      <c r="HUJ107" s="43"/>
      <c r="HUK107" s="43"/>
      <c r="HUL107" s="43"/>
      <c r="HUM107" s="43"/>
      <c r="HUN107" s="43"/>
      <c r="HUO107" s="43"/>
      <c r="HUP107" s="43"/>
      <c r="HUQ107" s="43"/>
      <c r="HUR107" s="43"/>
      <c r="HUS107" s="43"/>
      <c r="HUT107" s="43"/>
      <c r="HUU107" s="43"/>
      <c r="HUV107" s="43"/>
      <c r="HUW107" s="43"/>
      <c r="HUX107" s="43"/>
      <c r="HUY107" s="43"/>
      <c r="HUZ107" s="43"/>
      <c r="HVA107" s="43"/>
      <c r="HVB107" s="43"/>
      <c r="HVC107" s="43"/>
      <c r="HVD107" s="43"/>
      <c r="HVE107" s="43"/>
      <c r="HVF107" s="43"/>
      <c r="HVG107" s="43"/>
      <c r="HVH107" s="43"/>
      <c r="HVI107" s="43"/>
      <c r="HVJ107" s="43"/>
      <c r="HVK107" s="43"/>
      <c r="HVL107" s="43"/>
      <c r="HVM107" s="43"/>
      <c r="HVN107" s="43"/>
      <c r="HVO107" s="43"/>
      <c r="HVP107" s="43"/>
      <c r="HVQ107" s="43"/>
      <c r="HVR107" s="43"/>
      <c r="HVS107" s="43"/>
      <c r="HVT107" s="43"/>
      <c r="HVU107" s="43"/>
      <c r="HVV107" s="43"/>
      <c r="HVW107" s="43"/>
      <c r="HVX107" s="43"/>
      <c r="HVY107" s="43"/>
      <c r="HVZ107" s="43"/>
      <c r="HWA107" s="43"/>
      <c r="HWB107" s="43"/>
      <c r="HWC107" s="43"/>
      <c r="HWD107" s="43"/>
      <c r="HWE107" s="43"/>
      <c r="HWF107" s="43"/>
      <c r="HWG107" s="43"/>
      <c r="HWH107" s="43"/>
      <c r="HWI107" s="43"/>
      <c r="HWJ107" s="43"/>
      <c r="HWK107" s="43"/>
      <c r="HWL107" s="43"/>
      <c r="HWM107" s="43"/>
      <c r="HWN107" s="43"/>
      <c r="HWO107" s="43"/>
      <c r="HWP107" s="43"/>
      <c r="HWQ107" s="43"/>
      <c r="HWR107" s="43"/>
      <c r="HWS107" s="43"/>
      <c r="HWT107" s="43"/>
      <c r="HWU107" s="43"/>
      <c r="HWV107" s="43"/>
      <c r="HWW107" s="43"/>
      <c r="HWX107" s="43"/>
      <c r="HWY107" s="43"/>
      <c r="HWZ107" s="43"/>
      <c r="HXA107" s="43"/>
      <c r="HXB107" s="43"/>
      <c r="HXC107" s="43"/>
      <c r="HXD107" s="43"/>
      <c r="HXE107" s="43"/>
      <c r="HXF107" s="43"/>
      <c r="HXG107" s="43"/>
      <c r="HXH107" s="43"/>
      <c r="HXI107" s="43"/>
      <c r="HXJ107" s="43"/>
      <c r="HXK107" s="43"/>
      <c r="HXL107" s="43"/>
      <c r="HXM107" s="43"/>
      <c r="HXN107" s="43"/>
      <c r="HXO107" s="43"/>
      <c r="HXP107" s="43"/>
      <c r="HXQ107" s="43"/>
      <c r="HXR107" s="43"/>
      <c r="HXS107" s="43"/>
      <c r="HXT107" s="43"/>
      <c r="HXU107" s="43"/>
      <c r="HXV107" s="43"/>
      <c r="HXW107" s="43"/>
      <c r="HXX107" s="43"/>
      <c r="HXY107" s="43"/>
      <c r="HXZ107" s="43"/>
      <c r="HYA107" s="43"/>
      <c r="HYB107" s="43"/>
      <c r="HYC107" s="43"/>
      <c r="HYD107" s="43"/>
      <c r="HYE107" s="43"/>
      <c r="HYF107" s="43"/>
      <c r="HYG107" s="43"/>
      <c r="HYH107" s="43"/>
      <c r="HYI107" s="43"/>
      <c r="HYJ107" s="43"/>
      <c r="HYK107" s="43"/>
      <c r="HYL107" s="43"/>
      <c r="HYM107" s="43"/>
      <c r="HYN107" s="43"/>
      <c r="HYO107" s="43"/>
      <c r="HYP107" s="43"/>
      <c r="HYQ107" s="43"/>
      <c r="HYR107" s="43"/>
      <c r="HYS107" s="43"/>
      <c r="HYT107" s="43"/>
      <c r="HYU107" s="43"/>
      <c r="HYV107" s="43"/>
      <c r="HYW107" s="43"/>
      <c r="HYX107" s="43"/>
      <c r="HYY107" s="43"/>
      <c r="HYZ107" s="43"/>
      <c r="HZA107" s="43"/>
      <c r="HZB107" s="43"/>
      <c r="HZC107" s="43"/>
      <c r="HZD107" s="43"/>
      <c r="HZE107" s="43"/>
      <c r="HZF107" s="43"/>
      <c r="HZG107" s="43"/>
      <c r="HZH107" s="43"/>
      <c r="HZI107" s="43"/>
      <c r="HZJ107" s="43"/>
      <c r="HZK107" s="43"/>
      <c r="HZL107" s="43"/>
      <c r="HZM107" s="43"/>
      <c r="HZN107" s="43"/>
      <c r="HZO107" s="43"/>
      <c r="HZP107" s="43"/>
      <c r="HZQ107" s="43"/>
      <c r="HZR107" s="43"/>
      <c r="HZS107" s="43"/>
      <c r="HZT107" s="43"/>
      <c r="HZU107" s="43"/>
      <c r="HZV107" s="43"/>
      <c r="HZW107" s="43"/>
      <c r="HZX107" s="43"/>
      <c r="HZY107" s="43"/>
      <c r="HZZ107" s="43"/>
      <c r="IAA107" s="43"/>
      <c r="IAB107" s="43"/>
      <c r="IAC107" s="43"/>
      <c r="IAD107" s="43"/>
      <c r="IAE107" s="43"/>
      <c r="IAF107" s="43"/>
      <c r="IAG107" s="43"/>
      <c r="IAH107" s="43"/>
      <c r="IAI107" s="43"/>
      <c r="IAJ107" s="43"/>
      <c r="IAK107" s="43"/>
      <c r="IAL107" s="43"/>
      <c r="IAM107" s="43"/>
      <c r="IAN107" s="43"/>
      <c r="IAO107" s="43"/>
      <c r="IAP107" s="43"/>
      <c r="IAQ107" s="43"/>
      <c r="IAR107" s="43"/>
      <c r="IAS107" s="43"/>
      <c r="IAT107" s="43"/>
      <c r="IAU107" s="43"/>
      <c r="IAV107" s="43"/>
      <c r="IAW107" s="43"/>
      <c r="IAX107" s="43"/>
      <c r="IAY107" s="43"/>
      <c r="IAZ107" s="43"/>
      <c r="IBA107" s="43"/>
      <c r="IBB107" s="43"/>
      <c r="IBC107" s="43"/>
      <c r="IBD107" s="43"/>
      <c r="IBE107" s="43"/>
      <c r="IBF107" s="43"/>
      <c r="IBG107" s="43"/>
      <c r="IBH107" s="43"/>
      <c r="IBI107" s="43"/>
      <c r="IBJ107" s="43"/>
      <c r="IBK107" s="43"/>
      <c r="IBL107" s="43"/>
      <c r="IBM107" s="43"/>
      <c r="IBN107" s="43"/>
      <c r="IBO107" s="43"/>
      <c r="IBP107" s="43"/>
      <c r="IBQ107" s="43"/>
      <c r="IBR107" s="43"/>
      <c r="IBS107" s="43"/>
      <c r="IBT107" s="43"/>
      <c r="IBU107" s="43"/>
      <c r="IBV107" s="43"/>
      <c r="IBW107" s="43"/>
      <c r="IBX107" s="43"/>
      <c r="IBY107" s="43"/>
      <c r="IBZ107" s="43"/>
      <c r="ICA107" s="43"/>
      <c r="ICB107" s="43"/>
      <c r="ICC107" s="43"/>
      <c r="ICD107" s="43"/>
      <c r="ICE107" s="43"/>
      <c r="ICF107" s="43"/>
      <c r="ICG107" s="43"/>
      <c r="ICH107" s="43"/>
      <c r="ICI107" s="43"/>
      <c r="ICJ107" s="43"/>
      <c r="ICK107" s="43"/>
      <c r="ICL107" s="43"/>
      <c r="ICM107" s="43"/>
      <c r="ICN107" s="43"/>
      <c r="ICO107" s="43"/>
      <c r="ICP107" s="43"/>
      <c r="ICQ107" s="43"/>
      <c r="ICR107" s="43"/>
      <c r="ICS107" s="43"/>
      <c r="ICT107" s="43"/>
      <c r="ICU107" s="43"/>
      <c r="ICV107" s="43"/>
      <c r="ICW107" s="43"/>
      <c r="ICX107" s="43"/>
      <c r="ICY107" s="43"/>
      <c r="ICZ107" s="43"/>
      <c r="IDA107" s="43"/>
      <c r="IDB107" s="43"/>
      <c r="IDC107" s="43"/>
      <c r="IDD107" s="43"/>
      <c r="IDE107" s="43"/>
      <c r="IDF107" s="43"/>
      <c r="IDG107" s="43"/>
      <c r="IDH107" s="43"/>
      <c r="IDI107" s="43"/>
      <c r="IDJ107" s="43"/>
      <c r="IDK107" s="43"/>
      <c r="IDL107" s="43"/>
      <c r="IDM107" s="43"/>
      <c r="IDN107" s="43"/>
      <c r="IDO107" s="43"/>
      <c r="IDP107" s="43"/>
      <c r="IDQ107" s="43"/>
      <c r="IDR107" s="43"/>
      <c r="IDS107" s="43"/>
      <c r="IDT107" s="43"/>
      <c r="IDU107" s="43"/>
      <c r="IDV107" s="43"/>
      <c r="IDW107" s="43"/>
      <c r="IDX107" s="43"/>
      <c r="IDY107" s="43"/>
      <c r="IDZ107" s="43"/>
      <c r="IEA107" s="43"/>
      <c r="IEB107" s="43"/>
      <c r="IEC107" s="43"/>
      <c r="IED107" s="43"/>
      <c r="IEE107" s="43"/>
      <c r="IEF107" s="43"/>
      <c r="IEG107" s="43"/>
      <c r="IEH107" s="43"/>
      <c r="IEI107" s="43"/>
      <c r="IEJ107" s="43"/>
      <c r="IEK107" s="43"/>
      <c r="IEL107" s="43"/>
      <c r="IEM107" s="43"/>
      <c r="IEN107" s="43"/>
      <c r="IEO107" s="43"/>
      <c r="IEP107" s="43"/>
      <c r="IEQ107" s="43"/>
      <c r="IER107" s="43"/>
      <c r="IES107" s="43"/>
      <c r="IET107" s="43"/>
      <c r="IEU107" s="43"/>
      <c r="IEV107" s="43"/>
      <c r="IEW107" s="43"/>
      <c r="IEX107" s="43"/>
      <c r="IEY107" s="43"/>
      <c r="IEZ107" s="43"/>
      <c r="IFA107" s="43"/>
      <c r="IFB107" s="43"/>
      <c r="IFC107" s="43"/>
      <c r="IFD107" s="43"/>
      <c r="IFE107" s="43"/>
      <c r="IFF107" s="43"/>
      <c r="IFG107" s="43"/>
      <c r="IFH107" s="43"/>
      <c r="IFI107" s="43"/>
      <c r="IFJ107" s="43"/>
      <c r="IFK107" s="43"/>
      <c r="IFL107" s="43"/>
      <c r="IFM107" s="43"/>
      <c r="IFN107" s="43"/>
      <c r="IFO107" s="43"/>
      <c r="IFP107" s="43"/>
      <c r="IFQ107" s="43"/>
      <c r="IFR107" s="43"/>
      <c r="IFS107" s="43"/>
      <c r="IFT107" s="43"/>
      <c r="IFU107" s="43"/>
      <c r="IFV107" s="43"/>
      <c r="IFW107" s="43"/>
      <c r="IFX107" s="43"/>
      <c r="IFY107" s="43"/>
      <c r="IFZ107" s="43"/>
      <c r="IGA107" s="43"/>
      <c r="IGB107" s="43"/>
      <c r="IGC107" s="43"/>
      <c r="IGD107" s="43"/>
      <c r="IGE107" s="43"/>
      <c r="IGF107" s="43"/>
      <c r="IGG107" s="43"/>
      <c r="IGH107" s="43"/>
      <c r="IGI107" s="43"/>
      <c r="IGJ107" s="43"/>
      <c r="IGK107" s="43"/>
      <c r="IGL107" s="43"/>
      <c r="IGM107" s="43"/>
      <c r="IGN107" s="43"/>
      <c r="IGO107" s="43"/>
      <c r="IGP107" s="43"/>
      <c r="IGQ107" s="43"/>
      <c r="IGR107" s="43"/>
      <c r="IGS107" s="43"/>
      <c r="IGT107" s="43"/>
      <c r="IGU107" s="43"/>
      <c r="IGV107" s="43"/>
      <c r="IGW107" s="43"/>
      <c r="IGX107" s="43"/>
      <c r="IGY107" s="43"/>
      <c r="IGZ107" s="43"/>
      <c r="IHA107" s="43"/>
      <c r="IHB107" s="43"/>
      <c r="IHC107" s="43"/>
      <c r="IHD107" s="43"/>
      <c r="IHE107" s="43"/>
      <c r="IHF107" s="43"/>
      <c r="IHG107" s="43"/>
      <c r="IHH107" s="43"/>
      <c r="IHI107" s="43"/>
      <c r="IHJ107" s="43"/>
      <c r="IHK107" s="43"/>
      <c r="IHL107" s="43"/>
      <c r="IHM107" s="43"/>
      <c r="IHN107" s="43"/>
      <c r="IHO107" s="43"/>
      <c r="IHP107" s="43"/>
      <c r="IHQ107" s="43"/>
      <c r="IHR107" s="43"/>
      <c r="IHS107" s="43"/>
      <c r="IHT107" s="43"/>
      <c r="IHU107" s="43"/>
      <c r="IHV107" s="43"/>
      <c r="IHW107" s="43"/>
      <c r="IHX107" s="43"/>
      <c r="IHY107" s="43"/>
      <c r="IHZ107" s="43"/>
      <c r="IIA107" s="43"/>
      <c r="IIB107" s="43"/>
      <c r="IIC107" s="43"/>
      <c r="IID107" s="43"/>
      <c r="IIE107" s="43"/>
      <c r="IIF107" s="43"/>
      <c r="IIG107" s="43"/>
      <c r="IIH107" s="43"/>
      <c r="III107" s="43"/>
      <c r="IIJ107" s="43"/>
      <c r="IIK107" s="43"/>
      <c r="IIL107" s="43"/>
      <c r="IIM107" s="43"/>
      <c r="IIN107" s="43"/>
      <c r="IIO107" s="43"/>
      <c r="IIP107" s="43"/>
      <c r="IIQ107" s="43"/>
      <c r="IIR107" s="43"/>
      <c r="IIS107" s="43"/>
      <c r="IIT107" s="43"/>
      <c r="IIU107" s="43"/>
      <c r="IIV107" s="43"/>
      <c r="IIW107" s="43"/>
      <c r="IIX107" s="43"/>
      <c r="IIY107" s="43"/>
      <c r="IIZ107" s="43"/>
      <c r="IJA107" s="43"/>
      <c r="IJB107" s="43"/>
      <c r="IJC107" s="43"/>
      <c r="IJD107" s="43"/>
      <c r="IJE107" s="43"/>
      <c r="IJF107" s="43"/>
      <c r="IJG107" s="43"/>
      <c r="IJH107" s="43"/>
      <c r="IJI107" s="43"/>
      <c r="IJJ107" s="43"/>
      <c r="IJK107" s="43"/>
      <c r="IJL107" s="43"/>
      <c r="IJM107" s="43"/>
      <c r="IJN107" s="43"/>
      <c r="IJO107" s="43"/>
      <c r="IJP107" s="43"/>
      <c r="IJQ107" s="43"/>
      <c r="IJR107" s="43"/>
      <c r="IJS107" s="43"/>
      <c r="IJT107" s="43"/>
      <c r="IJU107" s="43"/>
      <c r="IJV107" s="43"/>
      <c r="IJW107" s="43"/>
      <c r="IJX107" s="43"/>
      <c r="IJY107" s="43"/>
      <c r="IJZ107" s="43"/>
      <c r="IKA107" s="43"/>
      <c r="IKB107" s="43"/>
      <c r="IKC107" s="43"/>
      <c r="IKD107" s="43"/>
      <c r="IKE107" s="43"/>
      <c r="IKF107" s="43"/>
      <c r="IKG107" s="43"/>
      <c r="IKH107" s="43"/>
      <c r="IKI107" s="43"/>
      <c r="IKJ107" s="43"/>
      <c r="IKK107" s="43"/>
      <c r="IKL107" s="43"/>
      <c r="IKM107" s="43"/>
      <c r="IKN107" s="43"/>
      <c r="IKO107" s="43"/>
      <c r="IKP107" s="43"/>
      <c r="IKQ107" s="43"/>
      <c r="IKR107" s="43"/>
      <c r="IKS107" s="43"/>
      <c r="IKT107" s="43"/>
      <c r="IKU107" s="43"/>
      <c r="IKV107" s="43"/>
      <c r="IKW107" s="43"/>
      <c r="IKX107" s="43"/>
      <c r="IKY107" s="43"/>
      <c r="IKZ107" s="43"/>
      <c r="ILA107" s="43"/>
      <c r="ILB107" s="43"/>
      <c r="ILC107" s="43"/>
      <c r="ILD107" s="43"/>
      <c r="ILE107" s="43"/>
      <c r="ILF107" s="43"/>
      <c r="ILG107" s="43"/>
      <c r="ILH107" s="43"/>
      <c r="ILI107" s="43"/>
      <c r="ILJ107" s="43"/>
      <c r="ILK107" s="43"/>
      <c r="ILL107" s="43"/>
      <c r="ILM107" s="43"/>
      <c r="ILN107" s="43"/>
      <c r="ILO107" s="43"/>
      <c r="ILP107" s="43"/>
      <c r="ILQ107" s="43"/>
      <c r="ILR107" s="43"/>
      <c r="ILS107" s="43"/>
      <c r="ILT107" s="43"/>
      <c r="ILU107" s="43"/>
      <c r="ILV107" s="43"/>
      <c r="ILW107" s="43"/>
      <c r="ILX107" s="43"/>
      <c r="ILY107" s="43"/>
      <c r="ILZ107" s="43"/>
      <c r="IMA107" s="43"/>
      <c r="IMB107" s="43"/>
      <c r="IMC107" s="43"/>
      <c r="IMD107" s="43"/>
      <c r="IME107" s="43"/>
      <c r="IMF107" s="43"/>
      <c r="IMG107" s="43"/>
      <c r="IMH107" s="43"/>
      <c r="IMI107" s="43"/>
      <c r="IMJ107" s="43"/>
      <c r="IMK107" s="43"/>
      <c r="IML107" s="43"/>
      <c r="IMM107" s="43"/>
      <c r="IMN107" s="43"/>
      <c r="IMO107" s="43"/>
      <c r="IMP107" s="43"/>
      <c r="IMQ107" s="43"/>
      <c r="IMR107" s="43"/>
      <c r="IMS107" s="43"/>
      <c r="IMT107" s="43"/>
      <c r="IMU107" s="43"/>
      <c r="IMV107" s="43"/>
      <c r="IMW107" s="43"/>
      <c r="IMX107" s="43"/>
      <c r="IMY107" s="43"/>
      <c r="IMZ107" s="43"/>
      <c r="INA107" s="43"/>
      <c r="INB107" s="43"/>
      <c r="INC107" s="43"/>
      <c r="IND107" s="43"/>
      <c r="INE107" s="43"/>
      <c r="INF107" s="43"/>
      <c r="ING107" s="43"/>
      <c r="INH107" s="43"/>
      <c r="INI107" s="43"/>
      <c r="INJ107" s="43"/>
      <c r="INK107" s="43"/>
      <c r="INL107" s="43"/>
      <c r="INM107" s="43"/>
      <c r="INN107" s="43"/>
      <c r="INO107" s="43"/>
      <c r="INP107" s="43"/>
      <c r="INQ107" s="43"/>
      <c r="INR107" s="43"/>
      <c r="INS107" s="43"/>
      <c r="INT107" s="43"/>
      <c r="INU107" s="43"/>
      <c r="INV107" s="43"/>
      <c r="INW107" s="43"/>
      <c r="INX107" s="43"/>
      <c r="INY107" s="43"/>
      <c r="INZ107" s="43"/>
      <c r="IOA107" s="43"/>
      <c r="IOB107" s="43"/>
      <c r="IOC107" s="43"/>
      <c r="IOD107" s="43"/>
      <c r="IOE107" s="43"/>
      <c r="IOF107" s="43"/>
      <c r="IOG107" s="43"/>
      <c r="IOH107" s="43"/>
      <c r="IOI107" s="43"/>
      <c r="IOJ107" s="43"/>
      <c r="IOK107" s="43"/>
      <c r="IOL107" s="43"/>
      <c r="IOM107" s="43"/>
      <c r="ION107" s="43"/>
      <c r="IOO107" s="43"/>
      <c r="IOP107" s="43"/>
      <c r="IOQ107" s="43"/>
      <c r="IOR107" s="43"/>
      <c r="IOS107" s="43"/>
      <c r="IOT107" s="43"/>
      <c r="IOU107" s="43"/>
      <c r="IOV107" s="43"/>
      <c r="IOW107" s="43"/>
      <c r="IOX107" s="43"/>
      <c r="IOY107" s="43"/>
      <c r="IOZ107" s="43"/>
      <c r="IPA107" s="43"/>
      <c r="IPB107" s="43"/>
      <c r="IPC107" s="43"/>
      <c r="IPD107" s="43"/>
      <c r="IPE107" s="43"/>
      <c r="IPF107" s="43"/>
      <c r="IPG107" s="43"/>
      <c r="IPH107" s="43"/>
      <c r="IPI107" s="43"/>
      <c r="IPJ107" s="43"/>
      <c r="IPK107" s="43"/>
      <c r="IPL107" s="43"/>
      <c r="IPM107" s="43"/>
      <c r="IPN107" s="43"/>
      <c r="IPO107" s="43"/>
      <c r="IPP107" s="43"/>
      <c r="IPQ107" s="43"/>
      <c r="IPR107" s="43"/>
      <c r="IPS107" s="43"/>
      <c r="IPT107" s="43"/>
      <c r="IPU107" s="43"/>
      <c r="IPV107" s="43"/>
      <c r="IPW107" s="43"/>
      <c r="IPX107" s="43"/>
      <c r="IPY107" s="43"/>
      <c r="IPZ107" s="43"/>
      <c r="IQA107" s="43"/>
      <c r="IQB107" s="43"/>
      <c r="IQC107" s="43"/>
      <c r="IQD107" s="43"/>
      <c r="IQE107" s="43"/>
      <c r="IQF107" s="43"/>
      <c r="IQG107" s="43"/>
      <c r="IQH107" s="43"/>
      <c r="IQI107" s="43"/>
      <c r="IQJ107" s="43"/>
      <c r="IQK107" s="43"/>
      <c r="IQL107" s="43"/>
      <c r="IQM107" s="43"/>
      <c r="IQN107" s="43"/>
      <c r="IQO107" s="43"/>
      <c r="IQP107" s="43"/>
      <c r="IQQ107" s="43"/>
      <c r="IQR107" s="43"/>
      <c r="IQS107" s="43"/>
      <c r="IQT107" s="43"/>
      <c r="IQU107" s="43"/>
      <c r="IQV107" s="43"/>
      <c r="IQW107" s="43"/>
      <c r="IQX107" s="43"/>
      <c r="IQY107" s="43"/>
      <c r="IQZ107" s="43"/>
      <c r="IRA107" s="43"/>
      <c r="IRB107" s="43"/>
      <c r="IRC107" s="43"/>
      <c r="IRD107" s="43"/>
      <c r="IRE107" s="43"/>
      <c r="IRF107" s="43"/>
      <c r="IRG107" s="43"/>
      <c r="IRH107" s="43"/>
      <c r="IRI107" s="43"/>
      <c r="IRJ107" s="43"/>
      <c r="IRK107" s="43"/>
      <c r="IRL107" s="43"/>
      <c r="IRM107" s="43"/>
      <c r="IRN107" s="43"/>
      <c r="IRO107" s="43"/>
      <c r="IRP107" s="43"/>
      <c r="IRQ107" s="43"/>
      <c r="IRR107" s="43"/>
      <c r="IRS107" s="43"/>
      <c r="IRT107" s="43"/>
      <c r="IRU107" s="43"/>
      <c r="IRV107" s="43"/>
      <c r="IRW107" s="43"/>
      <c r="IRX107" s="43"/>
      <c r="IRY107" s="43"/>
      <c r="IRZ107" s="43"/>
      <c r="ISA107" s="43"/>
      <c r="ISB107" s="43"/>
      <c r="ISC107" s="43"/>
      <c r="ISD107" s="43"/>
      <c r="ISE107" s="43"/>
      <c r="ISF107" s="43"/>
      <c r="ISG107" s="43"/>
      <c r="ISH107" s="43"/>
      <c r="ISI107" s="43"/>
      <c r="ISJ107" s="43"/>
      <c r="ISK107" s="43"/>
      <c r="ISL107" s="43"/>
      <c r="ISM107" s="43"/>
      <c r="ISN107" s="43"/>
      <c r="ISO107" s="43"/>
      <c r="ISP107" s="43"/>
      <c r="ISQ107" s="43"/>
      <c r="ISR107" s="43"/>
      <c r="ISS107" s="43"/>
      <c r="IST107" s="43"/>
      <c r="ISU107" s="43"/>
      <c r="ISV107" s="43"/>
      <c r="ISW107" s="43"/>
      <c r="ISX107" s="43"/>
      <c r="ISY107" s="43"/>
      <c r="ISZ107" s="43"/>
      <c r="ITA107" s="43"/>
      <c r="ITB107" s="43"/>
      <c r="ITC107" s="43"/>
      <c r="ITD107" s="43"/>
      <c r="ITE107" s="43"/>
      <c r="ITF107" s="43"/>
      <c r="ITG107" s="43"/>
      <c r="ITH107" s="43"/>
      <c r="ITI107" s="43"/>
      <c r="ITJ107" s="43"/>
      <c r="ITK107" s="43"/>
      <c r="ITL107" s="43"/>
      <c r="ITM107" s="43"/>
      <c r="ITN107" s="43"/>
      <c r="ITO107" s="43"/>
      <c r="ITP107" s="43"/>
      <c r="ITQ107" s="43"/>
      <c r="ITR107" s="43"/>
      <c r="ITS107" s="43"/>
      <c r="ITT107" s="43"/>
      <c r="ITU107" s="43"/>
      <c r="ITV107" s="43"/>
      <c r="ITW107" s="43"/>
      <c r="ITX107" s="43"/>
      <c r="ITY107" s="43"/>
      <c r="ITZ107" s="43"/>
      <c r="IUA107" s="43"/>
      <c r="IUB107" s="43"/>
      <c r="IUC107" s="43"/>
      <c r="IUD107" s="43"/>
      <c r="IUE107" s="43"/>
      <c r="IUF107" s="43"/>
      <c r="IUG107" s="43"/>
      <c r="IUH107" s="43"/>
      <c r="IUI107" s="43"/>
      <c r="IUJ107" s="43"/>
      <c r="IUK107" s="43"/>
      <c r="IUL107" s="43"/>
      <c r="IUM107" s="43"/>
      <c r="IUN107" s="43"/>
      <c r="IUO107" s="43"/>
      <c r="IUP107" s="43"/>
      <c r="IUQ107" s="43"/>
      <c r="IUR107" s="43"/>
      <c r="IUS107" s="43"/>
      <c r="IUT107" s="43"/>
      <c r="IUU107" s="43"/>
      <c r="IUV107" s="43"/>
      <c r="IUW107" s="43"/>
      <c r="IUX107" s="43"/>
      <c r="IUY107" s="43"/>
      <c r="IUZ107" s="43"/>
      <c r="IVA107" s="43"/>
      <c r="IVB107" s="43"/>
      <c r="IVC107" s="43"/>
      <c r="IVD107" s="43"/>
      <c r="IVE107" s="43"/>
      <c r="IVF107" s="43"/>
      <c r="IVG107" s="43"/>
      <c r="IVH107" s="43"/>
      <c r="IVI107" s="43"/>
      <c r="IVJ107" s="43"/>
      <c r="IVK107" s="43"/>
      <c r="IVL107" s="43"/>
      <c r="IVM107" s="43"/>
      <c r="IVN107" s="43"/>
      <c r="IVO107" s="43"/>
      <c r="IVP107" s="43"/>
      <c r="IVQ107" s="43"/>
      <c r="IVR107" s="43"/>
      <c r="IVS107" s="43"/>
      <c r="IVT107" s="43"/>
      <c r="IVU107" s="43"/>
      <c r="IVV107" s="43"/>
      <c r="IVW107" s="43"/>
      <c r="IVX107" s="43"/>
      <c r="IVY107" s="43"/>
      <c r="IVZ107" s="43"/>
      <c r="IWA107" s="43"/>
      <c r="IWB107" s="43"/>
      <c r="IWC107" s="43"/>
      <c r="IWD107" s="43"/>
      <c r="IWE107" s="43"/>
      <c r="IWF107" s="43"/>
      <c r="IWG107" s="43"/>
      <c r="IWH107" s="43"/>
      <c r="IWI107" s="43"/>
      <c r="IWJ107" s="43"/>
      <c r="IWK107" s="43"/>
      <c r="IWL107" s="43"/>
      <c r="IWM107" s="43"/>
      <c r="IWN107" s="43"/>
      <c r="IWO107" s="43"/>
      <c r="IWP107" s="43"/>
      <c r="IWQ107" s="43"/>
      <c r="IWR107" s="43"/>
      <c r="IWS107" s="43"/>
      <c r="IWT107" s="43"/>
      <c r="IWU107" s="43"/>
      <c r="IWV107" s="43"/>
      <c r="IWW107" s="43"/>
      <c r="IWX107" s="43"/>
      <c r="IWY107" s="43"/>
      <c r="IWZ107" s="43"/>
      <c r="IXA107" s="43"/>
      <c r="IXB107" s="43"/>
      <c r="IXC107" s="43"/>
      <c r="IXD107" s="43"/>
      <c r="IXE107" s="43"/>
      <c r="IXF107" s="43"/>
      <c r="IXG107" s="43"/>
      <c r="IXH107" s="43"/>
      <c r="IXI107" s="43"/>
      <c r="IXJ107" s="43"/>
      <c r="IXK107" s="43"/>
      <c r="IXL107" s="43"/>
      <c r="IXM107" s="43"/>
      <c r="IXN107" s="43"/>
      <c r="IXO107" s="43"/>
      <c r="IXP107" s="43"/>
      <c r="IXQ107" s="43"/>
      <c r="IXR107" s="43"/>
      <c r="IXS107" s="43"/>
      <c r="IXT107" s="43"/>
      <c r="IXU107" s="43"/>
      <c r="IXV107" s="43"/>
      <c r="IXW107" s="43"/>
      <c r="IXX107" s="43"/>
      <c r="IXY107" s="43"/>
      <c r="IXZ107" s="43"/>
      <c r="IYA107" s="43"/>
      <c r="IYB107" s="43"/>
      <c r="IYC107" s="43"/>
      <c r="IYD107" s="43"/>
      <c r="IYE107" s="43"/>
      <c r="IYF107" s="43"/>
      <c r="IYG107" s="43"/>
      <c r="IYH107" s="43"/>
      <c r="IYI107" s="43"/>
      <c r="IYJ107" s="43"/>
      <c r="IYK107" s="43"/>
      <c r="IYL107" s="43"/>
      <c r="IYM107" s="43"/>
      <c r="IYN107" s="43"/>
      <c r="IYO107" s="43"/>
      <c r="IYP107" s="43"/>
      <c r="IYQ107" s="43"/>
      <c r="IYR107" s="43"/>
      <c r="IYS107" s="43"/>
      <c r="IYT107" s="43"/>
      <c r="IYU107" s="43"/>
      <c r="IYV107" s="43"/>
      <c r="IYW107" s="43"/>
      <c r="IYX107" s="43"/>
      <c r="IYY107" s="43"/>
      <c r="IYZ107" s="43"/>
      <c r="IZA107" s="43"/>
      <c r="IZB107" s="43"/>
      <c r="IZC107" s="43"/>
      <c r="IZD107" s="43"/>
      <c r="IZE107" s="43"/>
      <c r="IZF107" s="43"/>
      <c r="IZG107" s="43"/>
      <c r="IZH107" s="43"/>
      <c r="IZI107" s="43"/>
      <c r="IZJ107" s="43"/>
      <c r="IZK107" s="43"/>
      <c r="IZL107" s="43"/>
      <c r="IZM107" s="43"/>
      <c r="IZN107" s="43"/>
      <c r="IZO107" s="43"/>
      <c r="IZP107" s="43"/>
      <c r="IZQ107" s="43"/>
      <c r="IZR107" s="43"/>
      <c r="IZS107" s="43"/>
      <c r="IZT107" s="43"/>
      <c r="IZU107" s="43"/>
      <c r="IZV107" s="43"/>
      <c r="IZW107" s="43"/>
      <c r="IZX107" s="43"/>
      <c r="IZY107" s="43"/>
      <c r="IZZ107" s="43"/>
      <c r="JAA107" s="43"/>
      <c r="JAB107" s="43"/>
      <c r="JAC107" s="43"/>
      <c r="JAD107" s="43"/>
      <c r="JAE107" s="43"/>
      <c r="JAF107" s="43"/>
      <c r="JAG107" s="43"/>
      <c r="JAH107" s="43"/>
      <c r="JAI107" s="43"/>
      <c r="JAJ107" s="43"/>
      <c r="JAK107" s="43"/>
      <c r="JAL107" s="43"/>
      <c r="JAM107" s="43"/>
      <c r="JAN107" s="43"/>
      <c r="JAO107" s="43"/>
      <c r="JAP107" s="43"/>
      <c r="JAQ107" s="43"/>
      <c r="JAR107" s="43"/>
      <c r="JAS107" s="43"/>
      <c r="JAT107" s="43"/>
      <c r="JAU107" s="43"/>
      <c r="JAV107" s="43"/>
      <c r="JAW107" s="43"/>
      <c r="JAX107" s="43"/>
      <c r="JAY107" s="43"/>
      <c r="JAZ107" s="43"/>
      <c r="JBA107" s="43"/>
      <c r="JBB107" s="43"/>
      <c r="JBC107" s="43"/>
      <c r="JBD107" s="43"/>
      <c r="JBE107" s="43"/>
      <c r="JBF107" s="43"/>
      <c r="JBG107" s="43"/>
      <c r="JBH107" s="43"/>
      <c r="JBI107" s="43"/>
      <c r="JBJ107" s="43"/>
      <c r="JBK107" s="43"/>
      <c r="JBL107" s="43"/>
      <c r="JBM107" s="43"/>
      <c r="JBN107" s="43"/>
      <c r="JBO107" s="43"/>
      <c r="JBP107" s="43"/>
      <c r="JBQ107" s="43"/>
      <c r="JBR107" s="43"/>
      <c r="JBS107" s="43"/>
      <c r="JBT107" s="43"/>
      <c r="JBU107" s="43"/>
      <c r="JBV107" s="43"/>
      <c r="JBW107" s="43"/>
      <c r="JBX107" s="43"/>
      <c r="JBY107" s="43"/>
      <c r="JBZ107" s="43"/>
      <c r="JCA107" s="43"/>
      <c r="JCB107" s="43"/>
      <c r="JCC107" s="43"/>
      <c r="JCD107" s="43"/>
      <c r="JCE107" s="43"/>
      <c r="JCF107" s="43"/>
      <c r="JCG107" s="43"/>
      <c r="JCH107" s="43"/>
      <c r="JCI107" s="43"/>
      <c r="JCJ107" s="43"/>
      <c r="JCK107" s="43"/>
      <c r="JCL107" s="43"/>
      <c r="JCM107" s="43"/>
      <c r="JCN107" s="43"/>
      <c r="JCO107" s="43"/>
      <c r="JCP107" s="43"/>
      <c r="JCQ107" s="43"/>
      <c r="JCR107" s="43"/>
      <c r="JCS107" s="43"/>
      <c r="JCT107" s="43"/>
      <c r="JCU107" s="43"/>
      <c r="JCV107" s="43"/>
      <c r="JCW107" s="43"/>
      <c r="JCX107" s="43"/>
      <c r="JCY107" s="43"/>
      <c r="JCZ107" s="43"/>
      <c r="JDA107" s="43"/>
      <c r="JDB107" s="43"/>
      <c r="JDC107" s="43"/>
      <c r="JDD107" s="43"/>
      <c r="JDE107" s="43"/>
      <c r="JDF107" s="43"/>
      <c r="JDG107" s="43"/>
      <c r="JDH107" s="43"/>
      <c r="JDI107" s="43"/>
      <c r="JDJ107" s="43"/>
      <c r="JDK107" s="43"/>
      <c r="JDL107" s="43"/>
      <c r="JDM107" s="43"/>
      <c r="JDN107" s="43"/>
      <c r="JDO107" s="43"/>
      <c r="JDP107" s="43"/>
      <c r="JDQ107" s="43"/>
      <c r="JDR107" s="43"/>
      <c r="JDS107" s="43"/>
      <c r="JDT107" s="43"/>
      <c r="JDU107" s="43"/>
      <c r="JDV107" s="43"/>
      <c r="JDW107" s="43"/>
      <c r="JDX107" s="43"/>
      <c r="JDY107" s="43"/>
      <c r="JDZ107" s="43"/>
      <c r="JEA107" s="43"/>
      <c r="JEB107" s="43"/>
      <c r="JEC107" s="43"/>
      <c r="JED107" s="43"/>
      <c r="JEE107" s="43"/>
      <c r="JEF107" s="43"/>
      <c r="JEG107" s="43"/>
      <c r="JEH107" s="43"/>
      <c r="JEI107" s="43"/>
      <c r="JEJ107" s="43"/>
      <c r="JEK107" s="43"/>
      <c r="JEL107" s="43"/>
      <c r="JEM107" s="43"/>
      <c r="JEN107" s="43"/>
      <c r="JEO107" s="43"/>
      <c r="JEP107" s="43"/>
      <c r="JEQ107" s="43"/>
      <c r="JER107" s="43"/>
      <c r="JES107" s="43"/>
      <c r="JET107" s="43"/>
      <c r="JEU107" s="43"/>
      <c r="JEV107" s="43"/>
      <c r="JEW107" s="43"/>
      <c r="JEX107" s="43"/>
      <c r="JEY107" s="43"/>
      <c r="JEZ107" s="43"/>
      <c r="JFA107" s="43"/>
      <c r="JFB107" s="43"/>
      <c r="JFC107" s="43"/>
      <c r="JFD107" s="43"/>
      <c r="JFE107" s="43"/>
      <c r="JFF107" s="43"/>
      <c r="JFG107" s="43"/>
      <c r="JFH107" s="43"/>
      <c r="JFI107" s="43"/>
      <c r="JFJ107" s="43"/>
      <c r="JFK107" s="43"/>
      <c r="JFL107" s="43"/>
      <c r="JFM107" s="43"/>
      <c r="JFN107" s="43"/>
      <c r="JFO107" s="43"/>
      <c r="JFP107" s="43"/>
      <c r="JFQ107" s="43"/>
      <c r="JFR107" s="43"/>
      <c r="JFS107" s="43"/>
      <c r="JFT107" s="43"/>
      <c r="JFU107" s="43"/>
      <c r="JFV107" s="43"/>
      <c r="JFW107" s="43"/>
      <c r="JFX107" s="43"/>
      <c r="JFY107" s="43"/>
      <c r="JFZ107" s="43"/>
      <c r="JGA107" s="43"/>
      <c r="JGB107" s="43"/>
      <c r="JGC107" s="43"/>
      <c r="JGD107" s="43"/>
      <c r="JGE107" s="43"/>
      <c r="JGF107" s="43"/>
      <c r="JGG107" s="43"/>
      <c r="JGH107" s="43"/>
      <c r="JGI107" s="43"/>
      <c r="JGJ107" s="43"/>
      <c r="JGK107" s="43"/>
      <c r="JGL107" s="43"/>
      <c r="JGM107" s="43"/>
      <c r="JGN107" s="43"/>
      <c r="JGO107" s="43"/>
      <c r="JGP107" s="43"/>
      <c r="JGQ107" s="43"/>
      <c r="JGR107" s="43"/>
      <c r="JGS107" s="43"/>
      <c r="JGT107" s="43"/>
      <c r="JGU107" s="43"/>
      <c r="JGV107" s="43"/>
      <c r="JGW107" s="43"/>
      <c r="JGX107" s="43"/>
      <c r="JGY107" s="43"/>
      <c r="JGZ107" s="43"/>
      <c r="JHA107" s="43"/>
      <c r="JHB107" s="43"/>
      <c r="JHC107" s="43"/>
      <c r="JHD107" s="43"/>
      <c r="JHE107" s="43"/>
      <c r="JHF107" s="43"/>
      <c r="JHG107" s="43"/>
      <c r="JHH107" s="43"/>
      <c r="JHI107" s="43"/>
      <c r="JHJ107" s="43"/>
      <c r="JHK107" s="43"/>
      <c r="JHL107" s="43"/>
      <c r="JHM107" s="43"/>
      <c r="JHN107" s="43"/>
      <c r="JHO107" s="43"/>
      <c r="JHP107" s="43"/>
      <c r="JHQ107" s="43"/>
      <c r="JHR107" s="43"/>
      <c r="JHS107" s="43"/>
      <c r="JHT107" s="43"/>
      <c r="JHU107" s="43"/>
      <c r="JHV107" s="43"/>
      <c r="JHW107" s="43"/>
      <c r="JHX107" s="43"/>
      <c r="JHY107" s="43"/>
      <c r="JHZ107" s="43"/>
      <c r="JIA107" s="43"/>
      <c r="JIB107" s="43"/>
      <c r="JIC107" s="43"/>
      <c r="JID107" s="43"/>
      <c r="JIE107" s="43"/>
      <c r="JIF107" s="43"/>
      <c r="JIG107" s="43"/>
      <c r="JIH107" s="43"/>
      <c r="JII107" s="43"/>
      <c r="JIJ107" s="43"/>
      <c r="JIK107" s="43"/>
      <c r="JIL107" s="43"/>
      <c r="JIM107" s="43"/>
      <c r="JIN107" s="43"/>
      <c r="JIO107" s="43"/>
      <c r="JIP107" s="43"/>
      <c r="JIQ107" s="43"/>
      <c r="JIR107" s="43"/>
      <c r="JIS107" s="43"/>
      <c r="JIT107" s="43"/>
      <c r="JIU107" s="43"/>
      <c r="JIV107" s="43"/>
      <c r="JIW107" s="43"/>
      <c r="JIX107" s="43"/>
      <c r="JIY107" s="43"/>
      <c r="JIZ107" s="43"/>
      <c r="JJA107" s="43"/>
      <c r="JJB107" s="43"/>
      <c r="JJC107" s="43"/>
      <c r="JJD107" s="43"/>
      <c r="JJE107" s="43"/>
      <c r="JJF107" s="43"/>
      <c r="JJG107" s="43"/>
      <c r="JJH107" s="43"/>
      <c r="JJI107" s="43"/>
      <c r="JJJ107" s="43"/>
      <c r="JJK107" s="43"/>
      <c r="JJL107" s="43"/>
      <c r="JJM107" s="43"/>
      <c r="JJN107" s="43"/>
      <c r="JJO107" s="43"/>
      <c r="JJP107" s="43"/>
      <c r="JJQ107" s="43"/>
      <c r="JJR107" s="43"/>
      <c r="JJS107" s="43"/>
      <c r="JJT107" s="43"/>
      <c r="JJU107" s="43"/>
      <c r="JJV107" s="43"/>
      <c r="JJW107" s="43"/>
      <c r="JJX107" s="43"/>
      <c r="JJY107" s="43"/>
      <c r="JJZ107" s="43"/>
      <c r="JKA107" s="43"/>
      <c r="JKB107" s="43"/>
      <c r="JKC107" s="43"/>
      <c r="JKD107" s="43"/>
      <c r="JKE107" s="43"/>
      <c r="JKF107" s="43"/>
      <c r="JKG107" s="43"/>
      <c r="JKH107" s="43"/>
      <c r="JKI107" s="43"/>
      <c r="JKJ107" s="43"/>
      <c r="JKK107" s="43"/>
      <c r="JKL107" s="43"/>
      <c r="JKM107" s="43"/>
      <c r="JKN107" s="43"/>
      <c r="JKO107" s="43"/>
      <c r="JKP107" s="43"/>
      <c r="JKQ107" s="43"/>
      <c r="JKR107" s="43"/>
      <c r="JKS107" s="43"/>
      <c r="JKT107" s="43"/>
      <c r="JKU107" s="43"/>
      <c r="JKV107" s="43"/>
      <c r="JKW107" s="43"/>
      <c r="JKX107" s="43"/>
      <c r="JKY107" s="43"/>
      <c r="JKZ107" s="43"/>
      <c r="JLA107" s="43"/>
      <c r="JLB107" s="43"/>
      <c r="JLC107" s="43"/>
      <c r="JLD107" s="43"/>
      <c r="JLE107" s="43"/>
      <c r="JLF107" s="43"/>
      <c r="JLG107" s="43"/>
      <c r="JLH107" s="43"/>
      <c r="JLI107" s="43"/>
      <c r="JLJ107" s="43"/>
      <c r="JLK107" s="43"/>
      <c r="JLL107" s="43"/>
      <c r="JLM107" s="43"/>
      <c r="JLN107" s="43"/>
      <c r="JLO107" s="43"/>
      <c r="JLP107" s="43"/>
      <c r="JLQ107" s="43"/>
      <c r="JLR107" s="43"/>
      <c r="JLS107" s="43"/>
      <c r="JLT107" s="43"/>
      <c r="JLU107" s="43"/>
      <c r="JLV107" s="43"/>
      <c r="JLW107" s="43"/>
      <c r="JLX107" s="43"/>
      <c r="JLY107" s="43"/>
      <c r="JLZ107" s="43"/>
      <c r="JMA107" s="43"/>
      <c r="JMB107" s="43"/>
      <c r="JMC107" s="43"/>
      <c r="JMD107" s="43"/>
      <c r="JME107" s="43"/>
      <c r="JMF107" s="43"/>
      <c r="JMG107" s="43"/>
      <c r="JMH107" s="43"/>
      <c r="JMI107" s="43"/>
      <c r="JMJ107" s="43"/>
      <c r="JMK107" s="43"/>
      <c r="JML107" s="43"/>
      <c r="JMM107" s="43"/>
      <c r="JMN107" s="43"/>
      <c r="JMO107" s="43"/>
      <c r="JMP107" s="43"/>
      <c r="JMQ107" s="43"/>
      <c r="JMR107" s="43"/>
      <c r="JMS107" s="43"/>
      <c r="JMT107" s="43"/>
      <c r="JMU107" s="43"/>
      <c r="JMV107" s="43"/>
      <c r="JMW107" s="43"/>
      <c r="JMX107" s="43"/>
      <c r="JMY107" s="43"/>
      <c r="JMZ107" s="43"/>
      <c r="JNA107" s="43"/>
      <c r="JNB107" s="43"/>
      <c r="JNC107" s="43"/>
      <c r="JND107" s="43"/>
      <c r="JNE107" s="43"/>
      <c r="JNF107" s="43"/>
      <c r="JNG107" s="43"/>
      <c r="JNH107" s="43"/>
      <c r="JNI107" s="43"/>
      <c r="JNJ107" s="43"/>
      <c r="JNK107" s="43"/>
      <c r="JNL107" s="43"/>
      <c r="JNM107" s="43"/>
      <c r="JNN107" s="43"/>
      <c r="JNO107" s="43"/>
      <c r="JNP107" s="43"/>
      <c r="JNQ107" s="43"/>
      <c r="JNR107" s="43"/>
      <c r="JNS107" s="43"/>
      <c r="JNT107" s="43"/>
      <c r="JNU107" s="43"/>
      <c r="JNV107" s="43"/>
      <c r="JNW107" s="43"/>
      <c r="JNX107" s="43"/>
      <c r="JNY107" s="43"/>
      <c r="JNZ107" s="43"/>
      <c r="JOA107" s="43"/>
      <c r="JOB107" s="43"/>
      <c r="JOC107" s="43"/>
      <c r="JOD107" s="43"/>
      <c r="JOE107" s="43"/>
      <c r="JOF107" s="43"/>
      <c r="JOG107" s="43"/>
      <c r="JOH107" s="43"/>
      <c r="JOI107" s="43"/>
      <c r="JOJ107" s="43"/>
      <c r="JOK107" s="43"/>
      <c r="JOL107" s="43"/>
      <c r="JOM107" s="43"/>
      <c r="JON107" s="43"/>
      <c r="JOO107" s="43"/>
      <c r="JOP107" s="43"/>
      <c r="JOQ107" s="43"/>
      <c r="JOR107" s="43"/>
      <c r="JOS107" s="43"/>
      <c r="JOT107" s="43"/>
      <c r="JOU107" s="43"/>
      <c r="JOV107" s="43"/>
      <c r="JOW107" s="43"/>
      <c r="JOX107" s="43"/>
      <c r="JOY107" s="43"/>
      <c r="JOZ107" s="43"/>
      <c r="JPA107" s="43"/>
      <c r="JPB107" s="43"/>
      <c r="JPC107" s="43"/>
      <c r="JPD107" s="43"/>
      <c r="JPE107" s="43"/>
      <c r="JPF107" s="43"/>
      <c r="JPG107" s="43"/>
      <c r="JPH107" s="43"/>
      <c r="JPI107" s="43"/>
      <c r="JPJ107" s="43"/>
      <c r="JPK107" s="43"/>
      <c r="JPL107" s="43"/>
      <c r="JPM107" s="43"/>
      <c r="JPN107" s="43"/>
      <c r="JPO107" s="43"/>
      <c r="JPP107" s="43"/>
      <c r="JPQ107" s="43"/>
      <c r="JPR107" s="43"/>
      <c r="JPS107" s="43"/>
      <c r="JPT107" s="43"/>
      <c r="JPU107" s="43"/>
      <c r="JPV107" s="43"/>
      <c r="JPW107" s="43"/>
      <c r="JPX107" s="43"/>
      <c r="JPY107" s="43"/>
      <c r="JPZ107" s="43"/>
      <c r="JQA107" s="43"/>
      <c r="JQB107" s="43"/>
      <c r="JQC107" s="43"/>
      <c r="JQD107" s="43"/>
      <c r="JQE107" s="43"/>
      <c r="JQF107" s="43"/>
      <c r="JQG107" s="43"/>
      <c r="JQH107" s="43"/>
      <c r="JQI107" s="43"/>
      <c r="JQJ107" s="43"/>
      <c r="JQK107" s="43"/>
      <c r="JQL107" s="43"/>
      <c r="JQM107" s="43"/>
      <c r="JQN107" s="43"/>
      <c r="JQO107" s="43"/>
      <c r="JQP107" s="43"/>
      <c r="JQQ107" s="43"/>
      <c r="JQR107" s="43"/>
      <c r="JQS107" s="43"/>
      <c r="JQT107" s="43"/>
      <c r="JQU107" s="43"/>
      <c r="JQV107" s="43"/>
      <c r="JQW107" s="43"/>
      <c r="JQX107" s="43"/>
      <c r="JQY107" s="43"/>
      <c r="JQZ107" s="43"/>
      <c r="JRA107" s="43"/>
      <c r="JRB107" s="43"/>
      <c r="JRC107" s="43"/>
      <c r="JRD107" s="43"/>
      <c r="JRE107" s="43"/>
      <c r="JRF107" s="43"/>
      <c r="JRG107" s="43"/>
      <c r="JRH107" s="43"/>
      <c r="JRI107" s="43"/>
      <c r="JRJ107" s="43"/>
      <c r="JRK107" s="43"/>
      <c r="JRL107" s="43"/>
      <c r="JRM107" s="43"/>
      <c r="JRN107" s="43"/>
      <c r="JRO107" s="43"/>
      <c r="JRP107" s="43"/>
      <c r="JRQ107" s="43"/>
      <c r="JRR107" s="43"/>
      <c r="JRS107" s="43"/>
      <c r="JRT107" s="43"/>
      <c r="JRU107" s="43"/>
      <c r="JRV107" s="43"/>
      <c r="JRW107" s="43"/>
      <c r="JRX107" s="43"/>
      <c r="JRY107" s="43"/>
      <c r="JRZ107" s="43"/>
      <c r="JSA107" s="43"/>
      <c r="JSB107" s="43"/>
      <c r="JSC107" s="43"/>
      <c r="JSD107" s="43"/>
      <c r="JSE107" s="43"/>
      <c r="JSF107" s="43"/>
      <c r="JSG107" s="43"/>
      <c r="JSH107" s="43"/>
      <c r="JSI107" s="43"/>
      <c r="JSJ107" s="43"/>
      <c r="JSK107" s="43"/>
      <c r="JSL107" s="43"/>
      <c r="JSM107" s="43"/>
      <c r="JSN107" s="43"/>
      <c r="JSO107" s="43"/>
      <c r="JSP107" s="43"/>
      <c r="JSQ107" s="43"/>
      <c r="JSR107" s="43"/>
      <c r="JSS107" s="43"/>
      <c r="JST107" s="43"/>
      <c r="JSU107" s="43"/>
      <c r="JSV107" s="43"/>
      <c r="JSW107" s="43"/>
      <c r="JSX107" s="43"/>
      <c r="JSY107" s="43"/>
      <c r="JSZ107" s="43"/>
      <c r="JTA107" s="43"/>
      <c r="JTB107" s="43"/>
      <c r="JTC107" s="43"/>
      <c r="JTD107" s="43"/>
      <c r="JTE107" s="43"/>
      <c r="JTF107" s="43"/>
      <c r="JTG107" s="43"/>
      <c r="JTH107" s="43"/>
      <c r="JTI107" s="43"/>
      <c r="JTJ107" s="43"/>
      <c r="JTK107" s="43"/>
      <c r="JTL107" s="43"/>
      <c r="JTM107" s="43"/>
      <c r="JTN107" s="43"/>
      <c r="JTO107" s="43"/>
      <c r="JTP107" s="43"/>
      <c r="JTQ107" s="43"/>
      <c r="JTR107" s="43"/>
      <c r="JTS107" s="43"/>
      <c r="JTT107" s="43"/>
      <c r="JTU107" s="43"/>
      <c r="JTV107" s="43"/>
      <c r="JTW107" s="43"/>
      <c r="JTX107" s="43"/>
      <c r="JTY107" s="43"/>
      <c r="JTZ107" s="43"/>
      <c r="JUA107" s="43"/>
      <c r="JUB107" s="43"/>
      <c r="JUC107" s="43"/>
      <c r="JUD107" s="43"/>
      <c r="JUE107" s="43"/>
      <c r="JUF107" s="43"/>
      <c r="JUG107" s="43"/>
      <c r="JUH107" s="43"/>
      <c r="JUI107" s="43"/>
      <c r="JUJ107" s="43"/>
      <c r="JUK107" s="43"/>
      <c r="JUL107" s="43"/>
      <c r="JUM107" s="43"/>
      <c r="JUN107" s="43"/>
      <c r="JUO107" s="43"/>
      <c r="JUP107" s="43"/>
      <c r="JUQ107" s="43"/>
      <c r="JUR107" s="43"/>
      <c r="JUS107" s="43"/>
      <c r="JUT107" s="43"/>
      <c r="JUU107" s="43"/>
      <c r="JUV107" s="43"/>
      <c r="JUW107" s="43"/>
      <c r="JUX107" s="43"/>
      <c r="JUY107" s="43"/>
      <c r="JUZ107" s="43"/>
      <c r="JVA107" s="43"/>
      <c r="JVB107" s="43"/>
      <c r="JVC107" s="43"/>
      <c r="JVD107" s="43"/>
      <c r="JVE107" s="43"/>
      <c r="JVF107" s="43"/>
      <c r="JVG107" s="43"/>
      <c r="JVH107" s="43"/>
      <c r="JVI107" s="43"/>
      <c r="JVJ107" s="43"/>
      <c r="JVK107" s="43"/>
      <c r="JVL107" s="43"/>
      <c r="JVM107" s="43"/>
      <c r="JVN107" s="43"/>
      <c r="JVO107" s="43"/>
      <c r="JVP107" s="43"/>
      <c r="JVQ107" s="43"/>
      <c r="JVR107" s="43"/>
      <c r="JVS107" s="43"/>
      <c r="JVT107" s="43"/>
      <c r="JVU107" s="43"/>
      <c r="JVV107" s="43"/>
      <c r="JVW107" s="43"/>
      <c r="JVX107" s="43"/>
      <c r="JVY107" s="43"/>
      <c r="JVZ107" s="43"/>
      <c r="JWA107" s="43"/>
      <c r="JWB107" s="43"/>
      <c r="JWC107" s="43"/>
      <c r="JWD107" s="43"/>
      <c r="JWE107" s="43"/>
      <c r="JWF107" s="43"/>
      <c r="JWG107" s="43"/>
      <c r="JWH107" s="43"/>
      <c r="JWI107" s="43"/>
      <c r="JWJ107" s="43"/>
      <c r="JWK107" s="43"/>
      <c r="JWL107" s="43"/>
      <c r="JWM107" s="43"/>
      <c r="JWN107" s="43"/>
      <c r="JWO107" s="43"/>
      <c r="JWP107" s="43"/>
      <c r="JWQ107" s="43"/>
      <c r="JWR107" s="43"/>
      <c r="JWS107" s="43"/>
      <c r="JWT107" s="43"/>
      <c r="JWU107" s="43"/>
      <c r="JWV107" s="43"/>
      <c r="JWW107" s="43"/>
      <c r="JWX107" s="43"/>
      <c r="JWY107" s="43"/>
      <c r="JWZ107" s="43"/>
      <c r="JXA107" s="43"/>
      <c r="JXB107" s="43"/>
      <c r="JXC107" s="43"/>
      <c r="JXD107" s="43"/>
      <c r="JXE107" s="43"/>
      <c r="JXF107" s="43"/>
      <c r="JXG107" s="43"/>
      <c r="JXH107" s="43"/>
      <c r="JXI107" s="43"/>
      <c r="JXJ107" s="43"/>
      <c r="JXK107" s="43"/>
      <c r="JXL107" s="43"/>
      <c r="JXM107" s="43"/>
      <c r="JXN107" s="43"/>
      <c r="JXO107" s="43"/>
      <c r="JXP107" s="43"/>
      <c r="JXQ107" s="43"/>
      <c r="JXR107" s="43"/>
      <c r="JXS107" s="43"/>
      <c r="JXT107" s="43"/>
      <c r="JXU107" s="43"/>
      <c r="JXV107" s="43"/>
      <c r="JXW107" s="43"/>
      <c r="JXX107" s="43"/>
      <c r="JXY107" s="43"/>
      <c r="JXZ107" s="43"/>
      <c r="JYA107" s="43"/>
      <c r="JYB107" s="43"/>
      <c r="JYC107" s="43"/>
      <c r="JYD107" s="43"/>
      <c r="JYE107" s="43"/>
      <c r="JYF107" s="43"/>
      <c r="JYG107" s="43"/>
      <c r="JYH107" s="43"/>
      <c r="JYI107" s="43"/>
      <c r="JYJ107" s="43"/>
      <c r="JYK107" s="43"/>
      <c r="JYL107" s="43"/>
      <c r="JYM107" s="43"/>
      <c r="JYN107" s="43"/>
      <c r="JYO107" s="43"/>
      <c r="JYP107" s="43"/>
      <c r="JYQ107" s="43"/>
      <c r="JYR107" s="43"/>
      <c r="JYS107" s="43"/>
      <c r="JYT107" s="43"/>
      <c r="JYU107" s="43"/>
      <c r="JYV107" s="43"/>
      <c r="JYW107" s="43"/>
      <c r="JYX107" s="43"/>
      <c r="JYY107" s="43"/>
      <c r="JYZ107" s="43"/>
      <c r="JZA107" s="43"/>
      <c r="JZB107" s="43"/>
      <c r="JZC107" s="43"/>
      <c r="JZD107" s="43"/>
      <c r="JZE107" s="43"/>
      <c r="JZF107" s="43"/>
      <c r="JZG107" s="43"/>
      <c r="JZH107" s="43"/>
      <c r="JZI107" s="43"/>
      <c r="JZJ107" s="43"/>
      <c r="JZK107" s="43"/>
      <c r="JZL107" s="43"/>
      <c r="JZM107" s="43"/>
      <c r="JZN107" s="43"/>
      <c r="JZO107" s="43"/>
      <c r="JZP107" s="43"/>
      <c r="JZQ107" s="43"/>
      <c r="JZR107" s="43"/>
      <c r="JZS107" s="43"/>
      <c r="JZT107" s="43"/>
      <c r="JZU107" s="43"/>
      <c r="JZV107" s="43"/>
      <c r="JZW107" s="43"/>
      <c r="JZX107" s="43"/>
      <c r="JZY107" s="43"/>
      <c r="JZZ107" s="43"/>
      <c r="KAA107" s="43"/>
      <c r="KAB107" s="43"/>
      <c r="KAC107" s="43"/>
      <c r="KAD107" s="43"/>
      <c r="KAE107" s="43"/>
      <c r="KAF107" s="43"/>
      <c r="KAG107" s="43"/>
      <c r="KAH107" s="43"/>
      <c r="KAI107" s="43"/>
      <c r="KAJ107" s="43"/>
      <c r="KAK107" s="43"/>
      <c r="KAL107" s="43"/>
      <c r="KAM107" s="43"/>
      <c r="KAN107" s="43"/>
      <c r="KAO107" s="43"/>
      <c r="KAP107" s="43"/>
      <c r="KAQ107" s="43"/>
      <c r="KAR107" s="43"/>
      <c r="KAS107" s="43"/>
      <c r="KAT107" s="43"/>
      <c r="KAU107" s="43"/>
      <c r="KAV107" s="43"/>
      <c r="KAW107" s="43"/>
      <c r="KAX107" s="43"/>
      <c r="KAY107" s="43"/>
      <c r="KAZ107" s="43"/>
      <c r="KBA107" s="43"/>
      <c r="KBB107" s="43"/>
      <c r="KBC107" s="43"/>
      <c r="KBD107" s="43"/>
      <c r="KBE107" s="43"/>
      <c r="KBF107" s="43"/>
      <c r="KBG107" s="43"/>
      <c r="KBH107" s="43"/>
      <c r="KBI107" s="43"/>
      <c r="KBJ107" s="43"/>
      <c r="KBK107" s="43"/>
      <c r="KBL107" s="43"/>
      <c r="KBM107" s="43"/>
      <c r="KBN107" s="43"/>
      <c r="KBO107" s="43"/>
      <c r="KBP107" s="43"/>
      <c r="KBQ107" s="43"/>
      <c r="KBR107" s="43"/>
      <c r="KBS107" s="43"/>
      <c r="KBT107" s="43"/>
      <c r="KBU107" s="43"/>
      <c r="KBV107" s="43"/>
      <c r="KBW107" s="43"/>
      <c r="KBX107" s="43"/>
      <c r="KBY107" s="43"/>
      <c r="KBZ107" s="43"/>
      <c r="KCA107" s="43"/>
      <c r="KCB107" s="43"/>
      <c r="KCC107" s="43"/>
      <c r="KCD107" s="43"/>
      <c r="KCE107" s="43"/>
      <c r="KCF107" s="43"/>
      <c r="KCG107" s="43"/>
      <c r="KCH107" s="43"/>
      <c r="KCI107" s="43"/>
      <c r="KCJ107" s="43"/>
      <c r="KCK107" s="43"/>
      <c r="KCL107" s="43"/>
      <c r="KCM107" s="43"/>
      <c r="KCN107" s="43"/>
      <c r="KCO107" s="43"/>
      <c r="KCP107" s="43"/>
      <c r="KCQ107" s="43"/>
      <c r="KCR107" s="43"/>
      <c r="KCS107" s="43"/>
      <c r="KCT107" s="43"/>
      <c r="KCU107" s="43"/>
      <c r="KCV107" s="43"/>
      <c r="KCW107" s="43"/>
      <c r="KCX107" s="43"/>
      <c r="KCY107" s="43"/>
      <c r="KCZ107" s="43"/>
      <c r="KDA107" s="43"/>
      <c r="KDB107" s="43"/>
      <c r="KDC107" s="43"/>
      <c r="KDD107" s="43"/>
      <c r="KDE107" s="43"/>
      <c r="KDF107" s="43"/>
      <c r="KDG107" s="43"/>
      <c r="KDH107" s="43"/>
      <c r="KDI107" s="43"/>
      <c r="KDJ107" s="43"/>
      <c r="KDK107" s="43"/>
      <c r="KDL107" s="43"/>
      <c r="KDM107" s="43"/>
      <c r="KDN107" s="43"/>
      <c r="KDO107" s="43"/>
      <c r="KDP107" s="43"/>
      <c r="KDQ107" s="43"/>
      <c r="KDR107" s="43"/>
      <c r="KDS107" s="43"/>
      <c r="KDT107" s="43"/>
      <c r="KDU107" s="43"/>
      <c r="KDV107" s="43"/>
      <c r="KDW107" s="43"/>
      <c r="KDX107" s="43"/>
      <c r="KDY107" s="43"/>
      <c r="KDZ107" s="43"/>
      <c r="KEA107" s="43"/>
      <c r="KEB107" s="43"/>
      <c r="KEC107" s="43"/>
      <c r="KED107" s="43"/>
      <c r="KEE107" s="43"/>
      <c r="KEF107" s="43"/>
      <c r="KEG107" s="43"/>
      <c r="KEH107" s="43"/>
      <c r="KEI107" s="43"/>
      <c r="KEJ107" s="43"/>
      <c r="KEK107" s="43"/>
      <c r="KEL107" s="43"/>
      <c r="KEM107" s="43"/>
      <c r="KEN107" s="43"/>
      <c r="KEO107" s="43"/>
      <c r="KEP107" s="43"/>
      <c r="KEQ107" s="43"/>
      <c r="KER107" s="43"/>
      <c r="KES107" s="43"/>
      <c r="KET107" s="43"/>
      <c r="KEU107" s="43"/>
      <c r="KEV107" s="43"/>
      <c r="KEW107" s="43"/>
      <c r="KEX107" s="43"/>
      <c r="KEY107" s="43"/>
      <c r="KEZ107" s="43"/>
      <c r="KFA107" s="43"/>
      <c r="KFB107" s="43"/>
      <c r="KFC107" s="43"/>
      <c r="KFD107" s="43"/>
      <c r="KFE107" s="43"/>
      <c r="KFF107" s="43"/>
      <c r="KFG107" s="43"/>
      <c r="KFH107" s="43"/>
      <c r="KFI107" s="43"/>
      <c r="KFJ107" s="43"/>
      <c r="KFK107" s="43"/>
      <c r="KFL107" s="43"/>
      <c r="KFM107" s="43"/>
      <c r="KFN107" s="43"/>
      <c r="KFO107" s="43"/>
      <c r="KFP107" s="43"/>
      <c r="KFQ107" s="43"/>
      <c r="KFR107" s="43"/>
      <c r="KFS107" s="43"/>
      <c r="KFT107" s="43"/>
      <c r="KFU107" s="43"/>
      <c r="KFV107" s="43"/>
      <c r="KFW107" s="43"/>
      <c r="KFX107" s="43"/>
      <c r="KFY107" s="43"/>
      <c r="KFZ107" s="43"/>
      <c r="KGA107" s="43"/>
      <c r="KGB107" s="43"/>
      <c r="KGC107" s="43"/>
      <c r="KGD107" s="43"/>
      <c r="KGE107" s="43"/>
      <c r="KGF107" s="43"/>
      <c r="KGG107" s="43"/>
      <c r="KGH107" s="43"/>
      <c r="KGI107" s="43"/>
      <c r="KGJ107" s="43"/>
      <c r="KGK107" s="43"/>
      <c r="KGL107" s="43"/>
      <c r="KGM107" s="43"/>
      <c r="KGN107" s="43"/>
      <c r="KGO107" s="43"/>
      <c r="KGP107" s="43"/>
      <c r="KGQ107" s="43"/>
      <c r="KGR107" s="43"/>
      <c r="KGS107" s="43"/>
      <c r="KGT107" s="43"/>
      <c r="KGU107" s="43"/>
      <c r="KGV107" s="43"/>
      <c r="KGW107" s="43"/>
      <c r="KGX107" s="43"/>
      <c r="KGY107" s="43"/>
      <c r="KGZ107" s="43"/>
      <c r="KHA107" s="43"/>
      <c r="KHB107" s="43"/>
      <c r="KHC107" s="43"/>
      <c r="KHD107" s="43"/>
      <c r="KHE107" s="43"/>
      <c r="KHF107" s="43"/>
      <c r="KHG107" s="43"/>
      <c r="KHH107" s="43"/>
      <c r="KHI107" s="43"/>
      <c r="KHJ107" s="43"/>
      <c r="KHK107" s="43"/>
      <c r="KHL107" s="43"/>
      <c r="KHM107" s="43"/>
      <c r="KHN107" s="43"/>
      <c r="KHO107" s="43"/>
      <c r="KHP107" s="43"/>
      <c r="KHQ107" s="43"/>
      <c r="KHR107" s="43"/>
      <c r="KHS107" s="43"/>
      <c r="KHT107" s="43"/>
      <c r="KHU107" s="43"/>
      <c r="KHV107" s="43"/>
      <c r="KHW107" s="43"/>
      <c r="KHX107" s="43"/>
      <c r="KHY107" s="43"/>
      <c r="KHZ107" s="43"/>
      <c r="KIA107" s="43"/>
      <c r="KIB107" s="43"/>
      <c r="KIC107" s="43"/>
      <c r="KID107" s="43"/>
      <c r="KIE107" s="43"/>
      <c r="KIF107" s="43"/>
      <c r="KIG107" s="43"/>
      <c r="KIH107" s="43"/>
      <c r="KII107" s="43"/>
      <c r="KIJ107" s="43"/>
      <c r="KIK107" s="43"/>
      <c r="KIL107" s="43"/>
      <c r="KIM107" s="43"/>
      <c r="KIN107" s="43"/>
      <c r="KIO107" s="43"/>
      <c r="KIP107" s="43"/>
      <c r="KIQ107" s="43"/>
      <c r="KIR107" s="43"/>
      <c r="KIS107" s="43"/>
      <c r="KIT107" s="43"/>
      <c r="KIU107" s="43"/>
      <c r="KIV107" s="43"/>
      <c r="KIW107" s="43"/>
      <c r="KIX107" s="43"/>
      <c r="KIY107" s="43"/>
      <c r="KIZ107" s="43"/>
      <c r="KJA107" s="43"/>
      <c r="KJB107" s="43"/>
      <c r="KJC107" s="43"/>
      <c r="KJD107" s="43"/>
      <c r="KJE107" s="43"/>
      <c r="KJF107" s="43"/>
      <c r="KJG107" s="43"/>
      <c r="KJH107" s="43"/>
      <c r="KJI107" s="43"/>
      <c r="KJJ107" s="43"/>
      <c r="KJK107" s="43"/>
      <c r="KJL107" s="43"/>
      <c r="KJM107" s="43"/>
      <c r="KJN107" s="43"/>
      <c r="KJO107" s="43"/>
      <c r="KJP107" s="43"/>
      <c r="KJQ107" s="43"/>
      <c r="KJR107" s="43"/>
      <c r="KJS107" s="43"/>
      <c r="KJT107" s="43"/>
      <c r="KJU107" s="43"/>
      <c r="KJV107" s="43"/>
      <c r="KJW107" s="43"/>
      <c r="KJX107" s="43"/>
      <c r="KJY107" s="43"/>
      <c r="KJZ107" s="43"/>
      <c r="KKA107" s="43"/>
      <c r="KKB107" s="43"/>
      <c r="KKC107" s="43"/>
      <c r="KKD107" s="43"/>
      <c r="KKE107" s="43"/>
      <c r="KKF107" s="43"/>
      <c r="KKG107" s="43"/>
      <c r="KKH107" s="43"/>
      <c r="KKI107" s="43"/>
      <c r="KKJ107" s="43"/>
      <c r="KKK107" s="43"/>
      <c r="KKL107" s="43"/>
      <c r="KKM107" s="43"/>
      <c r="KKN107" s="43"/>
      <c r="KKO107" s="43"/>
      <c r="KKP107" s="43"/>
      <c r="KKQ107" s="43"/>
      <c r="KKR107" s="43"/>
      <c r="KKS107" s="43"/>
      <c r="KKT107" s="43"/>
      <c r="KKU107" s="43"/>
      <c r="KKV107" s="43"/>
      <c r="KKW107" s="43"/>
      <c r="KKX107" s="43"/>
      <c r="KKY107" s="43"/>
      <c r="KKZ107" s="43"/>
      <c r="KLA107" s="43"/>
      <c r="KLB107" s="43"/>
      <c r="KLC107" s="43"/>
      <c r="KLD107" s="43"/>
      <c r="KLE107" s="43"/>
      <c r="KLF107" s="43"/>
      <c r="KLG107" s="43"/>
      <c r="KLH107" s="43"/>
      <c r="KLI107" s="43"/>
      <c r="KLJ107" s="43"/>
      <c r="KLK107" s="43"/>
      <c r="KLL107" s="43"/>
      <c r="KLM107" s="43"/>
      <c r="KLN107" s="43"/>
      <c r="KLO107" s="43"/>
      <c r="KLP107" s="43"/>
      <c r="KLQ107" s="43"/>
      <c r="KLR107" s="43"/>
      <c r="KLS107" s="43"/>
      <c r="KLT107" s="43"/>
      <c r="KLU107" s="43"/>
      <c r="KLV107" s="43"/>
      <c r="KLW107" s="43"/>
      <c r="KLX107" s="43"/>
      <c r="KLY107" s="43"/>
      <c r="KLZ107" s="43"/>
      <c r="KMA107" s="43"/>
      <c r="KMB107" s="43"/>
      <c r="KMC107" s="43"/>
      <c r="KMD107" s="43"/>
      <c r="KME107" s="43"/>
      <c r="KMF107" s="43"/>
      <c r="KMG107" s="43"/>
      <c r="KMH107" s="43"/>
      <c r="KMI107" s="43"/>
      <c r="KMJ107" s="43"/>
      <c r="KMK107" s="43"/>
      <c r="KML107" s="43"/>
      <c r="KMM107" s="43"/>
      <c r="KMN107" s="43"/>
      <c r="KMO107" s="43"/>
      <c r="KMP107" s="43"/>
      <c r="KMQ107" s="43"/>
      <c r="KMR107" s="43"/>
      <c r="KMS107" s="43"/>
      <c r="KMT107" s="43"/>
      <c r="KMU107" s="43"/>
      <c r="KMV107" s="43"/>
      <c r="KMW107" s="43"/>
      <c r="KMX107" s="43"/>
      <c r="KMY107" s="43"/>
      <c r="KMZ107" s="43"/>
      <c r="KNA107" s="43"/>
      <c r="KNB107" s="43"/>
      <c r="KNC107" s="43"/>
      <c r="KND107" s="43"/>
      <c r="KNE107" s="43"/>
      <c r="KNF107" s="43"/>
      <c r="KNG107" s="43"/>
      <c r="KNH107" s="43"/>
      <c r="KNI107" s="43"/>
      <c r="KNJ107" s="43"/>
      <c r="KNK107" s="43"/>
      <c r="KNL107" s="43"/>
      <c r="KNM107" s="43"/>
      <c r="KNN107" s="43"/>
      <c r="KNO107" s="43"/>
      <c r="KNP107" s="43"/>
      <c r="KNQ107" s="43"/>
      <c r="KNR107" s="43"/>
      <c r="KNS107" s="43"/>
      <c r="KNT107" s="43"/>
      <c r="KNU107" s="43"/>
      <c r="KNV107" s="43"/>
      <c r="KNW107" s="43"/>
      <c r="KNX107" s="43"/>
      <c r="KNY107" s="43"/>
      <c r="KNZ107" s="43"/>
      <c r="KOA107" s="43"/>
      <c r="KOB107" s="43"/>
      <c r="KOC107" s="43"/>
      <c r="KOD107" s="43"/>
      <c r="KOE107" s="43"/>
      <c r="KOF107" s="43"/>
      <c r="KOG107" s="43"/>
      <c r="KOH107" s="43"/>
      <c r="KOI107" s="43"/>
      <c r="KOJ107" s="43"/>
      <c r="KOK107" s="43"/>
      <c r="KOL107" s="43"/>
      <c r="KOM107" s="43"/>
      <c r="KON107" s="43"/>
      <c r="KOO107" s="43"/>
      <c r="KOP107" s="43"/>
      <c r="KOQ107" s="43"/>
      <c r="KOR107" s="43"/>
      <c r="KOS107" s="43"/>
      <c r="KOT107" s="43"/>
      <c r="KOU107" s="43"/>
      <c r="KOV107" s="43"/>
      <c r="KOW107" s="43"/>
      <c r="KOX107" s="43"/>
      <c r="KOY107" s="43"/>
      <c r="KOZ107" s="43"/>
      <c r="KPA107" s="43"/>
      <c r="KPB107" s="43"/>
      <c r="KPC107" s="43"/>
      <c r="KPD107" s="43"/>
      <c r="KPE107" s="43"/>
      <c r="KPF107" s="43"/>
      <c r="KPG107" s="43"/>
      <c r="KPH107" s="43"/>
      <c r="KPI107" s="43"/>
      <c r="KPJ107" s="43"/>
      <c r="KPK107" s="43"/>
      <c r="KPL107" s="43"/>
      <c r="KPM107" s="43"/>
      <c r="KPN107" s="43"/>
      <c r="KPO107" s="43"/>
      <c r="KPP107" s="43"/>
      <c r="KPQ107" s="43"/>
      <c r="KPR107" s="43"/>
      <c r="KPS107" s="43"/>
      <c r="KPT107" s="43"/>
      <c r="KPU107" s="43"/>
      <c r="KPV107" s="43"/>
      <c r="KPW107" s="43"/>
      <c r="KPX107" s="43"/>
      <c r="KPY107" s="43"/>
      <c r="KPZ107" s="43"/>
      <c r="KQA107" s="43"/>
      <c r="KQB107" s="43"/>
      <c r="KQC107" s="43"/>
      <c r="KQD107" s="43"/>
      <c r="KQE107" s="43"/>
      <c r="KQF107" s="43"/>
      <c r="KQG107" s="43"/>
      <c r="KQH107" s="43"/>
      <c r="KQI107" s="43"/>
      <c r="KQJ107" s="43"/>
      <c r="KQK107" s="43"/>
      <c r="KQL107" s="43"/>
      <c r="KQM107" s="43"/>
      <c r="KQN107" s="43"/>
      <c r="KQO107" s="43"/>
      <c r="KQP107" s="43"/>
      <c r="KQQ107" s="43"/>
      <c r="KQR107" s="43"/>
      <c r="KQS107" s="43"/>
      <c r="KQT107" s="43"/>
      <c r="KQU107" s="43"/>
      <c r="KQV107" s="43"/>
      <c r="KQW107" s="43"/>
      <c r="KQX107" s="43"/>
      <c r="KQY107" s="43"/>
      <c r="KQZ107" s="43"/>
      <c r="KRA107" s="43"/>
      <c r="KRB107" s="43"/>
      <c r="KRC107" s="43"/>
      <c r="KRD107" s="43"/>
      <c r="KRE107" s="43"/>
      <c r="KRF107" s="43"/>
      <c r="KRG107" s="43"/>
      <c r="KRH107" s="43"/>
      <c r="KRI107" s="43"/>
      <c r="KRJ107" s="43"/>
      <c r="KRK107" s="43"/>
      <c r="KRL107" s="43"/>
      <c r="KRM107" s="43"/>
      <c r="KRN107" s="43"/>
      <c r="KRO107" s="43"/>
      <c r="KRP107" s="43"/>
      <c r="KRQ107" s="43"/>
      <c r="KRR107" s="43"/>
      <c r="KRS107" s="43"/>
      <c r="KRT107" s="43"/>
      <c r="KRU107" s="43"/>
      <c r="KRV107" s="43"/>
      <c r="KRW107" s="43"/>
      <c r="KRX107" s="43"/>
      <c r="KRY107" s="43"/>
      <c r="KRZ107" s="43"/>
      <c r="KSA107" s="43"/>
      <c r="KSB107" s="43"/>
      <c r="KSC107" s="43"/>
      <c r="KSD107" s="43"/>
      <c r="KSE107" s="43"/>
      <c r="KSF107" s="43"/>
      <c r="KSG107" s="43"/>
      <c r="KSH107" s="43"/>
      <c r="KSI107" s="43"/>
      <c r="KSJ107" s="43"/>
      <c r="KSK107" s="43"/>
      <c r="KSL107" s="43"/>
      <c r="KSM107" s="43"/>
      <c r="KSN107" s="43"/>
      <c r="KSO107" s="43"/>
      <c r="KSP107" s="43"/>
      <c r="KSQ107" s="43"/>
      <c r="KSR107" s="43"/>
      <c r="KSS107" s="43"/>
      <c r="KST107" s="43"/>
      <c r="KSU107" s="43"/>
      <c r="KSV107" s="43"/>
      <c r="KSW107" s="43"/>
      <c r="KSX107" s="43"/>
      <c r="KSY107" s="43"/>
      <c r="KSZ107" s="43"/>
      <c r="KTA107" s="43"/>
      <c r="KTB107" s="43"/>
      <c r="KTC107" s="43"/>
      <c r="KTD107" s="43"/>
      <c r="KTE107" s="43"/>
      <c r="KTF107" s="43"/>
      <c r="KTG107" s="43"/>
      <c r="KTH107" s="43"/>
      <c r="KTI107" s="43"/>
      <c r="KTJ107" s="43"/>
      <c r="KTK107" s="43"/>
      <c r="KTL107" s="43"/>
      <c r="KTM107" s="43"/>
      <c r="KTN107" s="43"/>
      <c r="KTO107" s="43"/>
      <c r="KTP107" s="43"/>
      <c r="KTQ107" s="43"/>
      <c r="KTR107" s="43"/>
      <c r="KTS107" s="43"/>
      <c r="KTT107" s="43"/>
      <c r="KTU107" s="43"/>
      <c r="KTV107" s="43"/>
      <c r="KTW107" s="43"/>
      <c r="KTX107" s="43"/>
      <c r="KTY107" s="43"/>
      <c r="KTZ107" s="43"/>
      <c r="KUA107" s="43"/>
      <c r="KUB107" s="43"/>
      <c r="KUC107" s="43"/>
      <c r="KUD107" s="43"/>
      <c r="KUE107" s="43"/>
      <c r="KUF107" s="43"/>
      <c r="KUG107" s="43"/>
      <c r="KUH107" s="43"/>
      <c r="KUI107" s="43"/>
      <c r="KUJ107" s="43"/>
      <c r="KUK107" s="43"/>
      <c r="KUL107" s="43"/>
      <c r="KUM107" s="43"/>
      <c r="KUN107" s="43"/>
      <c r="KUO107" s="43"/>
      <c r="KUP107" s="43"/>
      <c r="KUQ107" s="43"/>
      <c r="KUR107" s="43"/>
      <c r="KUS107" s="43"/>
      <c r="KUT107" s="43"/>
      <c r="KUU107" s="43"/>
      <c r="KUV107" s="43"/>
      <c r="KUW107" s="43"/>
      <c r="KUX107" s="43"/>
      <c r="KUY107" s="43"/>
      <c r="KUZ107" s="43"/>
      <c r="KVA107" s="43"/>
      <c r="KVB107" s="43"/>
      <c r="KVC107" s="43"/>
      <c r="KVD107" s="43"/>
      <c r="KVE107" s="43"/>
      <c r="KVF107" s="43"/>
      <c r="KVG107" s="43"/>
      <c r="KVH107" s="43"/>
      <c r="KVI107" s="43"/>
      <c r="KVJ107" s="43"/>
      <c r="KVK107" s="43"/>
      <c r="KVL107" s="43"/>
      <c r="KVM107" s="43"/>
      <c r="KVN107" s="43"/>
      <c r="KVO107" s="43"/>
      <c r="KVP107" s="43"/>
      <c r="KVQ107" s="43"/>
      <c r="KVR107" s="43"/>
      <c r="KVS107" s="43"/>
      <c r="KVT107" s="43"/>
      <c r="KVU107" s="43"/>
      <c r="KVV107" s="43"/>
      <c r="KVW107" s="43"/>
      <c r="KVX107" s="43"/>
      <c r="KVY107" s="43"/>
      <c r="KVZ107" s="43"/>
      <c r="KWA107" s="43"/>
      <c r="KWB107" s="43"/>
      <c r="KWC107" s="43"/>
      <c r="KWD107" s="43"/>
      <c r="KWE107" s="43"/>
      <c r="KWF107" s="43"/>
      <c r="KWG107" s="43"/>
      <c r="KWH107" s="43"/>
      <c r="KWI107" s="43"/>
      <c r="KWJ107" s="43"/>
      <c r="KWK107" s="43"/>
      <c r="KWL107" s="43"/>
      <c r="KWM107" s="43"/>
      <c r="KWN107" s="43"/>
      <c r="KWO107" s="43"/>
      <c r="KWP107" s="43"/>
      <c r="KWQ107" s="43"/>
      <c r="KWR107" s="43"/>
      <c r="KWS107" s="43"/>
      <c r="KWT107" s="43"/>
      <c r="KWU107" s="43"/>
      <c r="KWV107" s="43"/>
      <c r="KWW107" s="43"/>
      <c r="KWX107" s="43"/>
      <c r="KWY107" s="43"/>
      <c r="KWZ107" s="43"/>
      <c r="KXA107" s="43"/>
      <c r="KXB107" s="43"/>
      <c r="KXC107" s="43"/>
      <c r="KXD107" s="43"/>
      <c r="KXE107" s="43"/>
      <c r="KXF107" s="43"/>
      <c r="KXG107" s="43"/>
      <c r="KXH107" s="43"/>
      <c r="KXI107" s="43"/>
      <c r="KXJ107" s="43"/>
      <c r="KXK107" s="43"/>
      <c r="KXL107" s="43"/>
      <c r="KXM107" s="43"/>
      <c r="KXN107" s="43"/>
      <c r="KXO107" s="43"/>
      <c r="KXP107" s="43"/>
      <c r="KXQ107" s="43"/>
      <c r="KXR107" s="43"/>
      <c r="KXS107" s="43"/>
      <c r="KXT107" s="43"/>
      <c r="KXU107" s="43"/>
      <c r="KXV107" s="43"/>
      <c r="KXW107" s="43"/>
      <c r="KXX107" s="43"/>
      <c r="KXY107" s="43"/>
      <c r="KXZ107" s="43"/>
      <c r="KYA107" s="43"/>
      <c r="KYB107" s="43"/>
      <c r="KYC107" s="43"/>
      <c r="KYD107" s="43"/>
      <c r="KYE107" s="43"/>
      <c r="KYF107" s="43"/>
      <c r="KYG107" s="43"/>
      <c r="KYH107" s="43"/>
      <c r="KYI107" s="43"/>
      <c r="KYJ107" s="43"/>
      <c r="KYK107" s="43"/>
      <c r="KYL107" s="43"/>
      <c r="KYM107" s="43"/>
      <c r="KYN107" s="43"/>
      <c r="KYO107" s="43"/>
      <c r="KYP107" s="43"/>
      <c r="KYQ107" s="43"/>
      <c r="KYR107" s="43"/>
      <c r="KYS107" s="43"/>
      <c r="KYT107" s="43"/>
      <c r="KYU107" s="43"/>
      <c r="KYV107" s="43"/>
      <c r="KYW107" s="43"/>
      <c r="KYX107" s="43"/>
      <c r="KYY107" s="43"/>
      <c r="KYZ107" s="43"/>
      <c r="KZA107" s="43"/>
      <c r="KZB107" s="43"/>
      <c r="KZC107" s="43"/>
      <c r="KZD107" s="43"/>
      <c r="KZE107" s="43"/>
      <c r="KZF107" s="43"/>
      <c r="KZG107" s="43"/>
      <c r="KZH107" s="43"/>
      <c r="KZI107" s="43"/>
      <c r="KZJ107" s="43"/>
      <c r="KZK107" s="43"/>
      <c r="KZL107" s="43"/>
      <c r="KZM107" s="43"/>
      <c r="KZN107" s="43"/>
      <c r="KZO107" s="43"/>
      <c r="KZP107" s="43"/>
      <c r="KZQ107" s="43"/>
      <c r="KZR107" s="43"/>
      <c r="KZS107" s="43"/>
      <c r="KZT107" s="43"/>
      <c r="KZU107" s="43"/>
      <c r="KZV107" s="43"/>
      <c r="KZW107" s="43"/>
      <c r="KZX107" s="43"/>
      <c r="KZY107" s="43"/>
      <c r="KZZ107" s="43"/>
      <c r="LAA107" s="43"/>
      <c r="LAB107" s="43"/>
      <c r="LAC107" s="43"/>
      <c r="LAD107" s="43"/>
      <c r="LAE107" s="43"/>
      <c r="LAF107" s="43"/>
      <c r="LAG107" s="43"/>
      <c r="LAH107" s="43"/>
      <c r="LAI107" s="43"/>
      <c r="LAJ107" s="43"/>
      <c r="LAK107" s="43"/>
      <c r="LAL107" s="43"/>
      <c r="LAM107" s="43"/>
      <c r="LAN107" s="43"/>
      <c r="LAO107" s="43"/>
      <c r="LAP107" s="43"/>
      <c r="LAQ107" s="43"/>
      <c r="LAR107" s="43"/>
      <c r="LAS107" s="43"/>
      <c r="LAT107" s="43"/>
      <c r="LAU107" s="43"/>
      <c r="LAV107" s="43"/>
      <c r="LAW107" s="43"/>
      <c r="LAX107" s="43"/>
      <c r="LAY107" s="43"/>
      <c r="LAZ107" s="43"/>
      <c r="LBA107" s="43"/>
      <c r="LBB107" s="43"/>
      <c r="LBC107" s="43"/>
      <c r="LBD107" s="43"/>
      <c r="LBE107" s="43"/>
      <c r="LBF107" s="43"/>
      <c r="LBG107" s="43"/>
      <c r="LBH107" s="43"/>
      <c r="LBI107" s="43"/>
      <c r="LBJ107" s="43"/>
      <c r="LBK107" s="43"/>
      <c r="LBL107" s="43"/>
      <c r="LBM107" s="43"/>
      <c r="LBN107" s="43"/>
      <c r="LBO107" s="43"/>
      <c r="LBP107" s="43"/>
      <c r="LBQ107" s="43"/>
      <c r="LBR107" s="43"/>
      <c r="LBS107" s="43"/>
      <c r="LBT107" s="43"/>
      <c r="LBU107" s="43"/>
      <c r="LBV107" s="43"/>
      <c r="LBW107" s="43"/>
      <c r="LBX107" s="43"/>
      <c r="LBY107" s="43"/>
      <c r="LBZ107" s="43"/>
      <c r="LCA107" s="43"/>
      <c r="LCB107" s="43"/>
      <c r="LCC107" s="43"/>
      <c r="LCD107" s="43"/>
      <c r="LCE107" s="43"/>
      <c r="LCF107" s="43"/>
      <c r="LCG107" s="43"/>
      <c r="LCH107" s="43"/>
      <c r="LCI107" s="43"/>
      <c r="LCJ107" s="43"/>
      <c r="LCK107" s="43"/>
      <c r="LCL107" s="43"/>
      <c r="LCM107" s="43"/>
      <c r="LCN107" s="43"/>
      <c r="LCO107" s="43"/>
      <c r="LCP107" s="43"/>
      <c r="LCQ107" s="43"/>
      <c r="LCR107" s="43"/>
      <c r="LCS107" s="43"/>
      <c r="LCT107" s="43"/>
      <c r="LCU107" s="43"/>
      <c r="LCV107" s="43"/>
      <c r="LCW107" s="43"/>
      <c r="LCX107" s="43"/>
      <c r="LCY107" s="43"/>
      <c r="LCZ107" s="43"/>
      <c r="LDA107" s="43"/>
      <c r="LDB107" s="43"/>
      <c r="LDC107" s="43"/>
      <c r="LDD107" s="43"/>
      <c r="LDE107" s="43"/>
      <c r="LDF107" s="43"/>
      <c r="LDG107" s="43"/>
      <c r="LDH107" s="43"/>
      <c r="LDI107" s="43"/>
      <c r="LDJ107" s="43"/>
      <c r="LDK107" s="43"/>
      <c r="LDL107" s="43"/>
      <c r="LDM107" s="43"/>
      <c r="LDN107" s="43"/>
      <c r="LDO107" s="43"/>
      <c r="LDP107" s="43"/>
      <c r="LDQ107" s="43"/>
      <c r="LDR107" s="43"/>
      <c r="LDS107" s="43"/>
      <c r="LDT107" s="43"/>
      <c r="LDU107" s="43"/>
      <c r="LDV107" s="43"/>
      <c r="LDW107" s="43"/>
      <c r="LDX107" s="43"/>
      <c r="LDY107" s="43"/>
      <c r="LDZ107" s="43"/>
      <c r="LEA107" s="43"/>
      <c r="LEB107" s="43"/>
      <c r="LEC107" s="43"/>
      <c r="LED107" s="43"/>
      <c r="LEE107" s="43"/>
      <c r="LEF107" s="43"/>
      <c r="LEG107" s="43"/>
      <c r="LEH107" s="43"/>
      <c r="LEI107" s="43"/>
      <c r="LEJ107" s="43"/>
      <c r="LEK107" s="43"/>
      <c r="LEL107" s="43"/>
      <c r="LEM107" s="43"/>
      <c r="LEN107" s="43"/>
      <c r="LEO107" s="43"/>
      <c r="LEP107" s="43"/>
      <c r="LEQ107" s="43"/>
      <c r="LER107" s="43"/>
      <c r="LES107" s="43"/>
      <c r="LET107" s="43"/>
      <c r="LEU107" s="43"/>
      <c r="LEV107" s="43"/>
      <c r="LEW107" s="43"/>
      <c r="LEX107" s="43"/>
      <c r="LEY107" s="43"/>
      <c r="LEZ107" s="43"/>
      <c r="LFA107" s="43"/>
      <c r="LFB107" s="43"/>
      <c r="LFC107" s="43"/>
      <c r="LFD107" s="43"/>
      <c r="LFE107" s="43"/>
      <c r="LFF107" s="43"/>
      <c r="LFG107" s="43"/>
      <c r="LFH107" s="43"/>
      <c r="LFI107" s="43"/>
      <c r="LFJ107" s="43"/>
      <c r="LFK107" s="43"/>
      <c r="LFL107" s="43"/>
      <c r="LFM107" s="43"/>
      <c r="LFN107" s="43"/>
      <c r="LFO107" s="43"/>
      <c r="LFP107" s="43"/>
      <c r="LFQ107" s="43"/>
      <c r="LFR107" s="43"/>
      <c r="LFS107" s="43"/>
      <c r="LFT107" s="43"/>
      <c r="LFU107" s="43"/>
      <c r="LFV107" s="43"/>
      <c r="LFW107" s="43"/>
      <c r="LFX107" s="43"/>
      <c r="LFY107" s="43"/>
      <c r="LFZ107" s="43"/>
      <c r="LGA107" s="43"/>
      <c r="LGB107" s="43"/>
      <c r="LGC107" s="43"/>
      <c r="LGD107" s="43"/>
      <c r="LGE107" s="43"/>
      <c r="LGF107" s="43"/>
      <c r="LGG107" s="43"/>
      <c r="LGH107" s="43"/>
      <c r="LGI107" s="43"/>
      <c r="LGJ107" s="43"/>
      <c r="LGK107" s="43"/>
      <c r="LGL107" s="43"/>
      <c r="LGM107" s="43"/>
      <c r="LGN107" s="43"/>
      <c r="LGO107" s="43"/>
      <c r="LGP107" s="43"/>
      <c r="LGQ107" s="43"/>
      <c r="LGR107" s="43"/>
      <c r="LGS107" s="43"/>
      <c r="LGT107" s="43"/>
      <c r="LGU107" s="43"/>
      <c r="LGV107" s="43"/>
      <c r="LGW107" s="43"/>
      <c r="LGX107" s="43"/>
      <c r="LGY107" s="43"/>
      <c r="LGZ107" s="43"/>
      <c r="LHA107" s="43"/>
      <c r="LHB107" s="43"/>
      <c r="LHC107" s="43"/>
      <c r="LHD107" s="43"/>
      <c r="LHE107" s="43"/>
      <c r="LHF107" s="43"/>
      <c r="LHG107" s="43"/>
      <c r="LHH107" s="43"/>
      <c r="LHI107" s="43"/>
      <c r="LHJ107" s="43"/>
      <c r="LHK107" s="43"/>
      <c r="LHL107" s="43"/>
      <c r="LHM107" s="43"/>
      <c r="LHN107" s="43"/>
      <c r="LHO107" s="43"/>
      <c r="LHP107" s="43"/>
      <c r="LHQ107" s="43"/>
      <c r="LHR107" s="43"/>
      <c r="LHS107" s="43"/>
      <c r="LHT107" s="43"/>
      <c r="LHU107" s="43"/>
      <c r="LHV107" s="43"/>
      <c r="LHW107" s="43"/>
      <c r="LHX107" s="43"/>
      <c r="LHY107" s="43"/>
      <c r="LHZ107" s="43"/>
      <c r="LIA107" s="43"/>
      <c r="LIB107" s="43"/>
      <c r="LIC107" s="43"/>
      <c r="LID107" s="43"/>
      <c r="LIE107" s="43"/>
      <c r="LIF107" s="43"/>
      <c r="LIG107" s="43"/>
      <c r="LIH107" s="43"/>
      <c r="LII107" s="43"/>
      <c r="LIJ107" s="43"/>
      <c r="LIK107" s="43"/>
      <c r="LIL107" s="43"/>
      <c r="LIM107" s="43"/>
      <c r="LIN107" s="43"/>
      <c r="LIO107" s="43"/>
      <c r="LIP107" s="43"/>
      <c r="LIQ107" s="43"/>
      <c r="LIR107" s="43"/>
      <c r="LIS107" s="43"/>
      <c r="LIT107" s="43"/>
      <c r="LIU107" s="43"/>
      <c r="LIV107" s="43"/>
      <c r="LIW107" s="43"/>
      <c r="LIX107" s="43"/>
      <c r="LIY107" s="43"/>
      <c r="LIZ107" s="43"/>
      <c r="LJA107" s="43"/>
      <c r="LJB107" s="43"/>
      <c r="LJC107" s="43"/>
      <c r="LJD107" s="43"/>
      <c r="LJE107" s="43"/>
      <c r="LJF107" s="43"/>
      <c r="LJG107" s="43"/>
      <c r="LJH107" s="43"/>
      <c r="LJI107" s="43"/>
      <c r="LJJ107" s="43"/>
      <c r="LJK107" s="43"/>
      <c r="LJL107" s="43"/>
      <c r="LJM107" s="43"/>
      <c r="LJN107" s="43"/>
      <c r="LJO107" s="43"/>
      <c r="LJP107" s="43"/>
      <c r="LJQ107" s="43"/>
      <c r="LJR107" s="43"/>
      <c r="LJS107" s="43"/>
      <c r="LJT107" s="43"/>
      <c r="LJU107" s="43"/>
      <c r="LJV107" s="43"/>
      <c r="LJW107" s="43"/>
      <c r="LJX107" s="43"/>
      <c r="LJY107" s="43"/>
      <c r="LJZ107" s="43"/>
      <c r="LKA107" s="43"/>
      <c r="LKB107" s="43"/>
      <c r="LKC107" s="43"/>
      <c r="LKD107" s="43"/>
      <c r="LKE107" s="43"/>
      <c r="LKF107" s="43"/>
      <c r="LKG107" s="43"/>
      <c r="LKH107" s="43"/>
      <c r="LKI107" s="43"/>
      <c r="LKJ107" s="43"/>
      <c r="LKK107" s="43"/>
      <c r="LKL107" s="43"/>
      <c r="LKM107" s="43"/>
      <c r="LKN107" s="43"/>
      <c r="LKO107" s="43"/>
      <c r="LKP107" s="43"/>
      <c r="LKQ107" s="43"/>
      <c r="LKR107" s="43"/>
      <c r="LKS107" s="43"/>
      <c r="LKT107" s="43"/>
      <c r="LKU107" s="43"/>
      <c r="LKV107" s="43"/>
      <c r="LKW107" s="43"/>
      <c r="LKX107" s="43"/>
      <c r="LKY107" s="43"/>
      <c r="LKZ107" s="43"/>
      <c r="LLA107" s="43"/>
      <c r="LLB107" s="43"/>
      <c r="LLC107" s="43"/>
      <c r="LLD107" s="43"/>
      <c r="LLE107" s="43"/>
      <c r="LLF107" s="43"/>
      <c r="LLG107" s="43"/>
      <c r="LLH107" s="43"/>
      <c r="LLI107" s="43"/>
      <c r="LLJ107" s="43"/>
      <c r="LLK107" s="43"/>
      <c r="LLL107" s="43"/>
      <c r="LLM107" s="43"/>
      <c r="LLN107" s="43"/>
      <c r="LLO107" s="43"/>
      <c r="LLP107" s="43"/>
      <c r="LLQ107" s="43"/>
      <c r="LLR107" s="43"/>
      <c r="LLS107" s="43"/>
      <c r="LLT107" s="43"/>
      <c r="LLU107" s="43"/>
      <c r="LLV107" s="43"/>
      <c r="LLW107" s="43"/>
      <c r="LLX107" s="43"/>
      <c r="LLY107" s="43"/>
      <c r="LLZ107" s="43"/>
      <c r="LMA107" s="43"/>
      <c r="LMB107" s="43"/>
      <c r="LMC107" s="43"/>
      <c r="LMD107" s="43"/>
      <c r="LME107" s="43"/>
      <c r="LMF107" s="43"/>
      <c r="LMG107" s="43"/>
      <c r="LMH107" s="43"/>
      <c r="LMI107" s="43"/>
      <c r="LMJ107" s="43"/>
      <c r="LMK107" s="43"/>
      <c r="LML107" s="43"/>
      <c r="LMM107" s="43"/>
      <c r="LMN107" s="43"/>
      <c r="LMO107" s="43"/>
      <c r="LMP107" s="43"/>
      <c r="LMQ107" s="43"/>
      <c r="LMR107" s="43"/>
      <c r="LMS107" s="43"/>
      <c r="LMT107" s="43"/>
      <c r="LMU107" s="43"/>
      <c r="LMV107" s="43"/>
      <c r="LMW107" s="43"/>
      <c r="LMX107" s="43"/>
      <c r="LMY107" s="43"/>
      <c r="LMZ107" s="43"/>
      <c r="LNA107" s="43"/>
      <c r="LNB107" s="43"/>
      <c r="LNC107" s="43"/>
      <c r="LND107" s="43"/>
      <c r="LNE107" s="43"/>
      <c r="LNF107" s="43"/>
      <c r="LNG107" s="43"/>
      <c r="LNH107" s="43"/>
      <c r="LNI107" s="43"/>
      <c r="LNJ107" s="43"/>
      <c r="LNK107" s="43"/>
      <c r="LNL107" s="43"/>
      <c r="LNM107" s="43"/>
      <c r="LNN107" s="43"/>
      <c r="LNO107" s="43"/>
      <c r="LNP107" s="43"/>
      <c r="LNQ107" s="43"/>
      <c r="LNR107" s="43"/>
      <c r="LNS107" s="43"/>
      <c r="LNT107" s="43"/>
      <c r="LNU107" s="43"/>
      <c r="LNV107" s="43"/>
      <c r="LNW107" s="43"/>
      <c r="LNX107" s="43"/>
      <c r="LNY107" s="43"/>
      <c r="LNZ107" s="43"/>
      <c r="LOA107" s="43"/>
      <c r="LOB107" s="43"/>
      <c r="LOC107" s="43"/>
      <c r="LOD107" s="43"/>
      <c r="LOE107" s="43"/>
      <c r="LOF107" s="43"/>
      <c r="LOG107" s="43"/>
      <c r="LOH107" s="43"/>
      <c r="LOI107" s="43"/>
      <c r="LOJ107" s="43"/>
      <c r="LOK107" s="43"/>
      <c r="LOL107" s="43"/>
      <c r="LOM107" s="43"/>
      <c r="LON107" s="43"/>
      <c r="LOO107" s="43"/>
      <c r="LOP107" s="43"/>
      <c r="LOQ107" s="43"/>
      <c r="LOR107" s="43"/>
      <c r="LOS107" s="43"/>
      <c r="LOT107" s="43"/>
      <c r="LOU107" s="43"/>
      <c r="LOV107" s="43"/>
      <c r="LOW107" s="43"/>
      <c r="LOX107" s="43"/>
      <c r="LOY107" s="43"/>
      <c r="LOZ107" s="43"/>
      <c r="LPA107" s="43"/>
      <c r="LPB107" s="43"/>
      <c r="LPC107" s="43"/>
      <c r="LPD107" s="43"/>
      <c r="LPE107" s="43"/>
      <c r="LPF107" s="43"/>
      <c r="LPG107" s="43"/>
      <c r="LPH107" s="43"/>
      <c r="LPI107" s="43"/>
      <c r="LPJ107" s="43"/>
      <c r="LPK107" s="43"/>
      <c r="LPL107" s="43"/>
      <c r="LPM107" s="43"/>
      <c r="LPN107" s="43"/>
      <c r="LPO107" s="43"/>
      <c r="LPP107" s="43"/>
      <c r="LPQ107" s="43"/>
      <c r="LPR107" s="43"/>
      <c r="LPS107" s="43"/>
      <c r="LPT107" s="43"/>
      <c r="LPU107" s="43"/>
      <c r="LPV107" s="43"/>
      <c r="LPW107" s="43"/>
      <c r="LPX107" s="43"/>
      <c r="LPY107" s="43"/>
      <c r="LPZ107" s="43"/>
      <c r="LQA107" s="43"/>
      <c r="LQB107" s="43"/>
      <c r="LQC107" s="43"/>
      <c r="LQD107" s="43"/>
      <c r="LQE107" s="43"/>
      <c r="LQF107" s="43"/>
      <c r="LQG107" s="43"/>
      <c r="LQH107" s="43"/>
      <c r="LQI107" s="43"/>
      <c r="LQJ107" s="43"/>
      <c r="LQK107" s="43"/>
      <c r="LQL107" s="43"/>
      <c r="LQM107" s="43"/>
      <c r="LQN107" s="43"/>
      <c r="LQO107" s="43"/>
      <c r="LQP107" s="43"/>
      <c r="LQQ107" s="43"/>
      <c r="LQR107" s="43"/>
      <c r="LQS107" s="43"/>
      <c r="LQT107" s="43"/>
      <c r="LQU107" s="43"/>
      <c r="LQV107" s="43"/>
      <c r="LQW107" s="43"/>
      <c r="LQX107" s="43"/>
      <c r="LQY107" s="43"/>
      <c r="LQZ107" s="43"/>
      <c r="LRA107" s="43"/>
      <c r="LRB107" s="43"/>
      <c r="LRC107" s="43"/>
      <c r="LRD107" s="43"/>
      <c r="LRE107" s="43"/>
      <c r="LRF107" s="43"/>
      <c r="LRG107" s="43"/>
      <c r="LRH107" s="43"/>
      <c r="LRI107" s="43"/>
      <c r="LRJ107" s="43"/>
      <c r="LRK107" s="43"/>
      <c r="LRL107" s="43"/>
      <c r="LRM107" s="43"/>
      <c r="LRN107" s="43"/>
      <c r="LRO107" s="43"/>
      <c r="LRP107" s="43"/>
      <c r="LRQ107" s="43"/>
      <c r="LRR107" s="43"/>
      <c r="LRS107" s="43"/>
      <c r="LRT107" s="43"/>
      <c r="LRU107" s="43"/>
      <c r="LRV107" s="43"/>
      <c r="LRW107" s="43"/>
      <c r="LRX107" s="43"/>
      <c r="LRY107" s="43"/>
      <c r="LRZ107" s="43"/>
      <c r="LSA107" s="43"/>
      <c r="LSB107" s="43"/>
      <c r="LSC107" s="43"/>
      <c r="LSD107" s="43"/>
      <c r="LSE107" s="43"/>
      <c r="LSF107" s="43"/>
      <c r="LSG107" s="43"/>
      <c r="LSH107" s="43"/>
      <c r="LSI107" s="43"/>
      <c r="LSJ107" s="43"/>
      <c r="LSK107" s="43"/>
      <c r="LSL107" s="43"/>
      <c r="LSM107" s="43"/>
      <c r="LSN107" s="43"/>
      <c r="LSO107" s="43"/>
      <c r="LSP107" s="43"/>
      <c r="LSQ107" s="43"/>
      <c r="LSR107" s="43"/>
      <c r="LSS107" s="43"/>
      <c r="LST107" s="43"/>
      <c r="LSU107" s="43"/>
      <c r="LSV107" s="43"/>
      <c r="LSW107" s="43"/>
      <c r="LSX107" s="43"/>
      <c r="LSY107" s="43"/>
      <c r="LSZ107" s="43"/>
      <c r="LTA107" s="43"/>
      <c r="LTB107" s="43"/>
      <c r="LTC107" s="43"/>
      <c r="LTD107" s="43"/>
      <c r="LTE107" s="43"/>
      <c r="LTF107" s="43"/>
      <c r="LTG107" s="43"/>
      <c r="LTH107" s="43"/>
      <c r="LTI107" s="43"/>
      <c r="LTJ107" s="43"/>
      <c r="LTK107" s="43"/>
      <c r="LTL107" s="43"/>
      <c r="LTM107" s="43"/>
      <c r="LTN107" s="43"/>
      <c r="LTO107" s="43"/>
      <c r="LTP107" s="43"/>
      <c r="LTQ107" s="43"/>
      <c r="LTR107" s="43"/>
      <c r="LTS107" s="43"/>
      <c r="LTT107" s="43"/>
      <c r="LTU107" s="43"/>
      <c r="LTV107" s="43"/>
      <c r="LTW107" s="43"/>
      <c r="LTX107" s="43"/>
      <c r="LTY107" s="43"/>
      <c r="LTZ107" s="43"/>
      <c r="LUA107" s="43"/>
      <c r="LUB107" s="43"/>
      <c r="LUC107" s="43"/>
      <c r="LUD107" s="43"/>
      <c r="LUE107" s="43"/>
      <c r="LUF107" s="43"/>
      <c r="LUG107" s="43"/>
      <c r="LUH107" s="43"/>
      <c r="LUI107" s="43"/>
      <c r="LUJ107" s="43"/>
      <c r="LUK107" s="43"/>
      <c r="LUL107" s="43"/>
      <c r="LUM107" s="43"/>
      <c r="LUN107" s="43"/>
      <c r="LUO107" s="43"/>
      <c r="LUP107" s="43"/>
      <c r="LUQ107" s="43"/>
      <c r="LUR107" s="43"/>
      <c r="LUS107" s="43"/>
      <c r="LUT107" s="43"/>
      <c r="LUU107" s="43"/>
      <c r="LUV107" s="43"/>
      <c r="LUW107" s="43"/>
      <c r="LUX107" s="43"/>
      <c r="LUY107" s="43"/>
      <c r="LUZ107" s="43"/>
      <c r="LVA107" s="43"/>
      <c r="LVB107" s="43"/>
      <c r="LVC107" s="43"/>
      <c r="LVD107" s="43"/>
      <c r="LVE107" s="43"/>
      <c r="LVF107" s="43"/>
      <c r="LVG107" s="43"/>
      <c r="LVH107" s="43"/>
      <c r="LVI107" s="43"/>
      <c r="LVJ107" s="43"/>
      <c r="LVK107" s="43"/>
      <c r="LVL107" s="43"/>
      <c r="LVM107" s="43"/>
      <c r="LVN107" s="43"/>
      <c r="LVO107" s="43"/>
      <c r="LVP107" s="43"/>
      <c r="LVQ107" s="43"/>
      <c r="LVR107" s="43"/>
      <c r="LVS107" s="43"/>
      <c r="LVT107" s="43"/>
      <c r="LVU107" s="43"/>
      <c r="LVV107" s="43"/>
      <c r="LVW107" s="43"/>
      <c r="LVX107" s="43"/>
      <c r="LVY107" s="43"/>
      <c r="LVZ107" s="43"/>
      <c r="LWA107" s="43"/>
      <c r="LWB107" s="43"/>
      <c r="LWC107" s="43"/>
      <c r="LWD107" s="43"/>
      <c r="LWE107" s="43"/>
      <c r="LWF107" s="43"/>
      <c r="LWG107" s="43"/>
      <c r="LWH107" s="43"/>
      <c r="LWI107" s="43"/>
      <c r="LWJ107" s="43"/>
      <c r="LWK107" s="43"/>
      <c r="LWL107" s="43"/>
      <c r="LWM107" s="43"/>
      <c r="LWN107" s="43"/>
      <c r="LWO107" s="43"/>
      <c r="LWP107" s="43"/>
      <c r="LWQ107" s="43"/>
      <c r="LWR107" s="43"/>
      <c r="LWS107" s="43"/>
      <c r="LWT107" s="43"/>
      <c r="LWU107" s="43"/>
      <c r="LWV107" s="43"/>
      <c r="LWW107" s="43"/>
      <c r="LWX107" s="43"/>
      <c r="LWY107" s="43"/>
      <c r="LWZ107" s="43"/>
      <c r="LXA107" s="43"/>
      <c r="LXB107" s="43"/>
      <c r="LXC107" s="43"/>
      <c r="LXD107" s="43"/>
      <c r="LXE107" s="43"/>
      <c r="LXF107" s="43"/>
      <c r="LXG107" s="43"/>
      <c r="LXH107" s="43"/>
      <c r="LXI107" s="43"/>
      <c r="LXJ107" s="43"/>
      <c r="LXK107" s="43"/>
      <c r="LXL107" s="43"/>
      <c r="LXM107" s="43"/>
      <c r="LXN107" s="43"/>
      <c r="LXO107" s="43"/>
      <c r="LXP107" s="43"/>
      <c r="LXQ107" s="43"/>
      <c r="LXR107" s="43"/>
      <c r="LXS107" s="43"/>
      <c r="LXT107" s="43"/>
      <c r="LXU107" s="43"/>
      <c r="LXV107" s="43"/>
      <c r="LXW107" s="43"/>
      <c r="LXX107" s="43"/>
      <c r="LXY107" s="43"/>
      <c r="LXZ107" s="43"/>
      <c r="LYA107" s="43"/>
      <c r="LYB107" s="43"/>
      <c r="LYC107" s="43"/>
      <c r="LYD107" s="43"/>
      <c r="LYE107" s="43"/>
      <c r="LYF107" s="43"/>
      <c r="LYG107" s="43"/>
      <c r="LYH107" s="43"/>
      <c r="LYI107" s="43"/>
      <c r="LYJ107" s="43"/>
      <c r="LYK107" s="43"/>
      <c r="LYL107" s="43"/>
      <c r="LYM107" s="43"/>
      <c r="LYN107" s="43"/>
      <c r="LYO107" s="43"/>
      <c r="LYP107" s="43"/>
      <c r="LYQ107" s="43"/>
      <c r="LYR107" s="43"/>
      <c r="LYS107" s="43"/>
      <c r="LYT107" s="43"/>
      <c r="LYU107" s="43"/>
      <c r="LYV107" s="43"/>
      <c r="LYW107" s="43"/>
      <c r="LYX107" s="43"/>
      <c r="LYY107" s="43"/>
      <c r="LYZ107" s="43"/>
      <c r="LZA107" s="43"/>
      <c r="LZB107" s="43"/>
      <c r="LZC107" s="43"/>
      <c r="LZD107" s="43"/>
      <c r="LZE107" s="43"/>
      <c r="LZF107" s="43"/>
      <c r="LZG107" s="43"/>
      <c r="LZH107" s="43"/>
      <c r="LZI107" s="43"/>
      <c r="LZJ107" s="43"/>
      <c r="LZK107" s="43"/>
      <c r="LZL107" s="43"/>
      <c r="LZM107" s="43"/>
      <c r="LZN107" s="43"/>
      <c r="LZO107" s="43"/>
      <c r="LZP107" s="43"/>
      <c r="LZQ107" s="43"/>
      <c r="LZR107" s="43"/>
      <c r="LZS107" s="43"/>
      <c r="LZT107" s="43"/>
      <c r="LZU107" s="43"/>
      <c r="LZV107" s="43"/>
      <c r="LZW107" s="43"/>
      <c r="LZX107" s="43"/>
      <c r="LZY107" s="43"/>
      <c r="LZZ107" s="43"/>
      <c r="MAA107" s="43"/>
      <c r="MAB107" s="43"/>
      <c r="MAC107" s="43"/>
      <c r="MAD107" s="43"/>
      <c r="MAE107" s="43"/>
      <c r="MAF107" s="43"/>
      <c r="MAG107" s="43"/>
      <c r="MAH107" s="43"/>
      <c r="MAI107" s="43"/>
      <c r="MAJ107" s="43"/>
      <c r="MAK107" s="43"/>
      <c r="MAL107" s="43"/>
      <c r="MAM107" s="43"/>
      <c r="MAN107" s="43"/>
      <c r="MAO107" s="43"/>
      <c r="MAP107" s="43"/>
      <c r="MAQ107" s="43"/>
      <c r="MAR107" s="43"/>
      <c r="MAS107" s="43"/>
      <c r="MAT107" s="43"/>
      <c r="MAU107" s="43"/>
      <c r="MAV107" s="43"/>
      <c r="MAW107" s="43"/>
      <c r="MAX107" s="43"/>
      <c r="MAY107" s="43"/>
      <c r="MAZ107" s="43"/>
      <c r="MBA107" s="43"/>
      <c r="MBB107" s="43"/>
      <c r="MBC107" s="43"/>
      <c r="MBD107" s="43"/>
      <c r="MBE107" s="43"/>
      <c r="MBF107" s="43"/>
      <c r="MBG107" s="43"/>
      <c r="MBH107" s="43"/>
      <c r="MBI107" s="43"/>
      <c r="MBJ107" s="43"/>
      <c r="MBK107" s="43"/>
      <c r="MBL107" s="43"/>
      <c r="MBM107" s="43"/>
      <c r="MBN107" s="43"/>
      <c r="MBO107" s="43"/>
      <c r="MBP107" s="43"/>
      <c r="MBQ107" s="43"/>
      <c r="MBR107" s="43"/>
      <c r="MBS107" s="43"/>
      <c r="MBT107" s="43"/>
      <c r="MBU107" s="43"/>
      <c r="MBV107" s="43"/>
      <c r="MBW107" s="43"/>
      <c r="MBX107" s="43"/>
      <c r="MBY107" s="43"/>
      <c r="MBZ107" s="43"/>
      <c r="MCA107" s="43"/>
      <c r="MCB107" s="43"/>
      <c r="MCC107" s="43"/>
      <c r="MCD107" s="43"/>
      <c r="MCE107" s="43"/>
      <c r="MCF107" s="43"/>
      <c r="MCG107" s="43"/>
      <c r="MCH107" s="43"/>
      <c r="MCI107" s="43"/>
      <c r="MCJ107" s="43"/>
      <c r="MCK107" s="43"/>
      <c r="MCL107" s="43"/>
      <c r="MCM107" s="43"/>
      <c r="MCN107" s="43"/>
      <c r="MCO107" s="43"/>
      <c r="MCP107" s="43"/>
      <c r="MCQ107" s="43"/>
      <c r="MCR107" s="43"/>
      <c r="MCS107" s="43"/>
      <c r="MCT107" s="43"/>
      <c r="MCU107" s="43"/>
      <c r="MCV107" s="43"/>
      <c r="MCW107" s="43"/>
      <c r="MCX107" s="43"/>
      <c r="MCY107" s="43"/>
      <c r="MCZ107" s="43"/>
      <c r="MDA107" s="43"/>
      <c r="MDB107" s="43"/>
      <c r="MDC107" s="43"/>
      <c r="MDD107" s="43"/>
      <c r="MDE107" s="43"/>
      <c r="MDF107" s="43"/>
      <c r="MDG107" s="43"/>
      <c r="MDH107" s="43"/>
      <c r="MDI107" s="43"/>
      <c r="MDJ107" s="43"/>
      <c r="MDK107" s="43"/>
      <c r="MDL107" s="43"/>
      <c r="MDM107" s="43"/>
      <c r="MDN107" s="43"/>
      <c r="MDO107" s="43"/>
      <c r="MDP107" s="43"/>
      <c r="MDQ107" s="43"/>
      <c r="MDR107" s="43"/>
      <c r="MDS107" s="43"/>
      <c r="MDT107" s="43"/>
      <c r="MDU107" s="43"/>
      <c r="MDV107" s="43"/>
      <c r="MDW107" s="43"/>
      <c r="MDX107" s="43"/>
      <c r="MDY107" s="43"/>
      <c r="MDZ107" s="43"/>
      <c r="MEA107" s="43"/>
      <c r="MEB107" s="43"/>
      <c r="MEC107" s="43"/>
      <c r="MED107" s="43"/>
      <c r="MEE107" s="43"/>
      <c r="MEF107" s="43"/>
      <c r="MEG107" s="43"/>
      <c r="MEH107" s="43"/>
      <c r="MEI107" s="43"/>
      <c r="MEJ107" s="43"/>
      <c r="MEK107" s="43"/>
      <c r="MEL107" s="43"/>
      <c r="MEM107" s="43"/>
      <c r="MEN107" s="43"/>
      <c r="MEO107" s="43"/>
      <c r="MEP107" s="43"/>
      <c r="MEQ107" s="43"/>
      <c r="MER107" s="43"/>
      <c r="MES107" s="43"/>
      <c r="MET107" s="43"/>
      <c r="MEU107" s="43"/>
      <c r="MEV107" s="43"/>
      <c r="MEW107" s="43"/>
      <c r="MEX107" s="43"/>
      <c r="MEY107" s="43"/>
      <c r="MEZ107" s="43"/>
      <c r="MFA107" s="43"/>
      <c r="MFB107" s="43"/>
      <c r="MFC107" s="43"/>
      <c r="MFD107" s="43"/>
      <c r="MFE107" s="43"/>
      <c r="MFF107" s="43"/>
      <c r="MFG107" s="43"/>
      <c r="MFH107" s="43"/>
      <c r="MFI107" s="43"/>
      <c r="MFJ107" s="43"/>
      <c r="MFK107" s="43"/>
      <c r="MFL107" s="43"/>
      <c r="MFM107" s="43"/>
      <c r="MFN107" s="43"/>
      <c r="MFO107" s="43"/>
      <c r="MFP107" s="43"/>
      <c r="MFQ107" s="43"/>
      <c r="MFR107" s="43"/>
      <c r="MFS107" s="43"/>
      <c r="MFT107" s="43"/>
      <c r="MFU107" s="43"/>
      <c r="MFV107" s="43"/>
      <c r="MFW107" s="43"/>
      <c r="MFX107" s="43"/>
      <c r="MFY107" s="43"/>
      <c r="MFZ107" s="43"/>
      <c r="MGA107" s="43"/>
      <c r="MGB107" s="43"/>
      <c r="MGC107" s="43"/>
      <c r="MGD107" s="43"/>
      <c r="MGE107" s="43"/>
      <c r="MGF107" s="43"/>
      <c r="MGG107" s="43"/>
      <c r="MGH107" s="43"/>
      <c r="MGI107" s="43"/>
      <c r="MGJ107" s="43"/>
      <c r="MGK107" s="43"/>
      <c r="MGL107" s="43"/>
      <c r="MGM107" s="43"/>
      <c r="MGN107" s="43"/>
      <c r="MGO107" s="43"/>
      <c r="MGP107" s="43"/>
      <c r="MGQ107" s="43"/>
      <c r="MGR107" s="43"/>
      <c r="MGS107" s="43"/>
      <c r="MGT107" s="43"/>
      <c r="MGU107" s="43"/>
      <c r="MGV107" s="43"/>
      <c r="MGW107" s="43"/>
      <c r="MGX107" s="43"/>
      <c r="MGY107" s="43"/>
      <c r="MGZ107" s="43"/>
      <c r="MHA107" s="43"/>
      <c r="MHB107" s="43"/>
      <c r="MHC107" s="43"/>
      <c r="MHD107" s="43"/>
      <c r="MHE107" s="43"/>
      <c r="MHF107" s="43"/>
      <c r="MHG107" s="43"/>
      <c r="MHH107" s="43"/>
      <c r="MHI107" s="43"/>
      <c r="MHJ107" s="43"/>
      <c r="MHK107" s="43"/>
      <c r="MHL107" s="43"/>
      <c r="MHM107" s="43"/>
      <c r="MHN107" s="43"/>
      <c r="MHO107" s="43"/>
      <c r="MHP107" s="43"/>
      <c r="MHQ107" s="43"/>
      <c r="MHR107" s="43"/>
      <c r="MHS107" s="43"/>
      <c r="MHT107" s="43"/>
      <c r="MHU107" s="43"/>
      <c r="MHV107" s="43"/>
      <c r="MHW107" s="43"/>
      <c r="MHX107" s="43"/>
      <c r="MHY107" s="43"/>
      <c r="MHZ107" s="43"/>
      <c r="MIA107" s="43"/>
      <c r="MIB107" s="43"/>
      <c r="MIC107" s="43"/>
      <c r="MID107" s="43"/>
      <c r="MIE107" s="43"/>
      <c r="MIF107" s="43"/>
      <c r="MIG107" s="43"/>
      <c r="MIH107" s="43"/>
      <c r="MII107" s="43"/>
      <c r="MIJ107" s="43"/>
      <c r="MIK107" s="43"/>
      <c r="MIL107" s="43"/>
      <c r="MIM107" s="43"/>
      <c r="MIN107" s="43"/>
      <c r="MIO107" s="43"/>
      <c r="MIP107" s="43"/>
      <c r="MIQ107" s="43"/>
      <c r="MIR107" s="43"/>
      <c r="MIS107" s="43"/>
      <c r="MIT107" s="43"/>
      <c r="MIU107" s="43"/>
      <c r="MIV107" s="43"/>
      <c r="MIW107" s="43"/>
      <c r="MIX107" s="43"/>
      <c r="MIY107" s="43"/>
      <c r="MIZ107" s="43"/>
      <c r="MJA107" s="43"/>
      <c r="MJB107" s="43"/>
      <c r="MJC107" s="43"/>
      <c r="MJD107" s="43"/>
      <c r="MJE107" s="43"/>
      <c r="MJF107" s="43"/>
      <c r="MJG107" s="43"/>
      <c r="MJH107" s="43"/>
      <c r="MJI107" s="43"/>
      <c r="MJJ107" s="43"/>
      <c r="MJK107" s="43"/>
      <c r="MJL107" s="43"/>
      <c r="MJM107" s="43"/>
      <c r="MJN107" s="43"/>
      <c r="MJO107" s="43"/>
      <c r="MJP107" s="43"/>
      <c r="MJQ107" s="43"/>
      <c r="MJR107" s="43"/>
      <c r="MJS107" s="43"/>
      <c r="MJT107" s="43"/>
      <c r="MJU107" s="43"/>
      <c r="MJV107" s="43"/>
      <c r="MJW107" s="43"/>
      <c r="MJX107" s="43"/>
      <c r="MJY107" s="43"/>
      <c r="MJZ107" s="43"/>
      <c r="MKA107" s="43"/>
      <c r="MKB107" s="43"/>
      <c r="MKC107" s="43"/>
      <c r="MKD107" s="43"/>
      <c r="MKE107" s="43"/>
      <c r="MKF107" s="43"/>
      <c r="MKG107" s="43"/>
      <c r="MKH107" s="43"/>
      <c r="MKI107" s="43"/>
      <c r="MKJ107" s="43"/>
      <c r="MKK107" s="43"/>
      <c r="MKL107" s="43"/>
      <c r="MKM107" s="43"/>
      <c r="MKN107" s="43"/>
      <c r="MKO107" s="43"/>
      <c r="MKP107" s="43"/>
      <c r="MKQ107" s="43"/>
      <c r="MKR107" s="43"/>
      <c r="MKS107" s="43"/>
      <c r="MKT107" s="43"/>
      <c r="MKU107" s="43"/>
      <c r="MKV107" s="43"/>
      <c r="MKW107" s="43"/>
      <c r="MKX107" s="43"/>
      <c r="MKY107" s="43"/>
      <c r="MKZ107" s="43"/>
      <c r="MLA107" s="43"/>
      <c r="MLB107" s="43"/>
      <c r="MLC107" s="43"/>
      <c r="MLD107" s="43"/>
      <c r="MLE107" s="43"/>
      <c r="MLF107" s="43"/>
      <c r="MLG107" s="43"/>
      <c r="MLH107" s="43"/>
      <c r="MLI107" s="43"/>
      <c r="MLJ107" s="43"/>
      <c r="MLK107" s="43"/>
      <c r="MLL107" s="43"/>
      <c r="MLM107" s="43"/>
      <c r="MLN107" s="43"/>
      <c r="MLO107" s="43"/>
      <c r="MLP107" s="43"/>
      <c r="MLQ107" s="43"/>
      <c r="MLR107" s="43"/>
      <c r="MLS107" s="43"/>
      <c r="MLT107" s="43"/>
      <c r="MLU107" s="43"/>
      <c r="MLV107" s="43"/>
      <c r="MLW107" s="43"/>
      <c r="MLX107" s="43"/>
      <c r="MLY107" s="43"/>
      <c r="MLZ107" s="43"/>
      <c r="MMA107" s="43"/>
      <c r="MMB107" s="43"/>
      <c r="MMC107" s="43"/>
      <c r="MMD107" s="43"/>
      <c r="MME107" s="43"/>
      <c r="MMF107" s="43"/>
      <c r="MMG107" s="43"/>
      <c r="MMH107" s="43"/>
      <c r="MMI107" s="43"/>
      <c r="MMJ107" s="43"/>
      <c r="MMK107" s="43"/>
      <c r="MML107" s="43"/>
      <c r="MMM107" s="43"/>
      <c r="MMN107" s="43"/>
      <c r="MMO107" s="43"/>
      <c r="MMP107" s="43"/>
      <c r="MMQ107" s="43"/>
      <c r="MMR107" s="43"/>
      <c r="MMS107" s="43"/>
      <c r="MMT107" s="43"/>
      <c r="MMU107" s="43"/>
      <c r="MMV107" s="43"/>
      <c r="MMW107" s="43"/>
      <c r="MMX107" s="43"/>
      <c r="MMY107" s="43"/>
      <c r="MMZ107" s="43"/>
      <c r="MNA107" s="43"/>
      <c r="MNB107" s="43"/>
      <c r="MNC107" s="43"/>
      <c r="MND107" s="43"/>
      <c r="MNE107" s="43"/>
      <c r="MNF107" s="43"/>
      <c r="MNG107" s="43"/>
      <c r="MNH107" s="43"/>
      <c r="MNI107" s="43"/>
      <c r="MNJ107" s="43"/>
      <c r="MNK107" s="43"/>
      <c r="MNL107" s="43"/>
      <c r="MNM107" s="43"/>
      <c r="MNN107" s="43"/>
      <c r="MNO107" s="43"/>
      <c r="MNP107" s="43"/>
      <c r="MNQ107" s="43"/>
      <c r="MNR107" s="43"/>
      <c r="MNS107" s="43"/>
      <c r="MNT107" s="43"/>
      <c r="MNU107" s="43"/>
      <c r="MNV107" s="43"/>
      <c r="MNW107" s="43"/>
      <c r="MNX107" s="43"/>
      <c r="MNY107" s="43"/>
      <c r="MNZ107" s="43"/>
      <c r="MOA107" s="43"/>
      <c r="MOB107" s="43"/>
      <c r="MOC107" s="43"/>
      <c r="MOD107" s="43"/>
      <c r="MOE107" s="43"/>
      <c r="MOF107" s="43"/>
      <c r="MOG107" s="43"/>
      <c r="MOH107" s="43"/>
      <c r="MOI107" s="43"/>
      <c r="MOJ107" s="43"/>
      <c r="MOK107" s="43"/>
      <c r="MOL107" s="43"/>
      <c r="MOM107" s="43"/>
      <c r="MON107" s="43"/>
      <c r="MOO107" s="43"/>
      <c r="MOP107" s="43"/>
      <c r="MOQ107" s="43"/>
      <c r="MOR107" s="43"/>
      <c r="MOS107" s="43"/>
      <c r="MOT107" s="43"/>
      <c r="MOU107" s="43"/>
      <c r="MOV107" s="43"/>
      <c r="MOW107" s="43"/>
      <c r="MOX107" s="43"/>
      <c r="MOY107" s="43"/>
      <c r="MOZ107" s="43"/>
      <c r="MPA107" s="43"/>
      <c r="MPB107" s="43"/>
      <c r="MPC107" s="43"/>
      <c r="MPD107" s="43"/>
      <c r="MPE107" s="43"/>
      <c r="MPF107" s="43"/>
      <c r="MPG107" s="43"/>
      <c r="MPH107" s="43"/>
      <c r="MPI107" s="43"/>
      <c r="MPJ107" s="43"/>
      <c r="MPK107" s="43"/>
      <c r="MPL107" s="43"/>
      <c r="MPM107" s="43"/>
      <c r="MPN107" s="43"/>
      <c r="MPO107" s="43"/>
      <c r="MPP107" s="43"/>
      <c r="MPQ107" s="43"/>
      <c r="MPR107" s="43"/>
      <c r="MPS107" s="43"/>
      <c r="MPT107" s="43"/>
      <c r="MPU107" s="43"/>
      <c r="MPV107" s="43"/>
      <c r="MPW107" s="43"/>
      <c r="MPX107" s="43"/>
      <c r="MPY107" s="43"/>
      <c r="MPZ107" s="43"/>
      <c r="MQA107" s="43"/>
      <c r="MQB107" s="43"/>
      <c r="MQC107" s="43"/>
      <c r="MQD107" s="43"/>
      <c r="MQE107" s="43"/>
      <c r="MQF107" s="43"/>
      <c r="MQG107" s="43"/>
      <c r="MQH107" s="43"/>
      <c r="MQI107" s="43"/>
      <c r="MQJ107" s="43"/>
      <c r="MQK107" s="43"/>
      <c r="MQL107" s="43"/>
      <c r="MQM107" s="43"/>
      <c r="MQN107" s="43"/>
      <c r="MQO107" s="43"/>
      <c r="MQP107" s="43"/>
      <c r="MQQ107" s="43"/>
      <c r="MQR107" s="43"/>
      <c r="MQS107" s="43"/>
      <c r="MQT107" s="43"/>
      <c r="MQU107" s="43"/>
      <c r="MQV107" s="43"/>
      <c r="MQW107" s="43"/>
      <c r="MQX107" s="43"/>
      <c r="MQY107" s="43"/>
      <c r="MQZ107" s="43"/>
      <c r="MRA107" s="43"/>
      <c r="MRB107" s="43"/>
      <c r="MRC107" s="43"/>
      <c r="MRD107" s="43"/>
      <c r="MRE107" s="43"/>
      <c r="MRF107" s="43"/>
      <c r="MRG107" s="43"/>
      <c r="MRH107" s="43"/>
      <c r="MRI107" s="43"/>
      <c r="MRJ107" s="43"/>
      <c r="MRK107" s="43"/>
      <c r="MRL107" s="43"/>
      <c r="MRM107" s="43"/>
      <c r="MRN107" s="43"/>
      <c r="MRO107" s="43"/>
      <c r="MRP107" s="43"/>
      <c r="MRQ107" s="43"/>
      <c r="MRR107" s="43"/>
      <c r="MRS107" s="43"/>
      <c r="MRT107" s="43"/>
      <c r="MRU107" s="43"/>
      <c r="MRV107" s="43"/>
      <c r="MRW107" s="43"/>
      <c r="MRX107" s="43"/>
      <c r="MRY107" s="43"/>
      <c r="MRZ107" s="43"/>
      <c r="MSA107" s="43"/>
      <c r="MSB107" s="43"/>
      <c r="MSC107" s="43"/>
      <c r="MSD107" s="43"/>
      <c r="MSE107" s="43"/>
      <c r="MSF107" s="43"/>
      <c r="MSG107" s="43"/>
      <c r="MSH107" s="43"/>
      <c r="MSI107" s="43"/>
      <c r="MSJ107" s="43"/>
      <c r="MSK107" s="43"/>
      <c r="MSL107" s="43"/>
      <c r="MSM107" s="43"/>
      <c r="MSN107" s="43"/>
      <c r="MSO107" s="43"/>
      <c r="MSP107" s="43"/>
      <c r="MSQ107" s="43"/>
      <c r="MSR107" s="43"/>
      <c r="MSS107" s="43"/>
      <c r="MST107" s="43"/>
      <c r="MSU107" s="43"/>
      <c r="MSV107" s="43"/>
      <c r="MSW107" s="43"/>
      <c r="MSX107" s="43"/>
      <c r="MSY107" s="43"/>
      <c r="MSZ107" s="43"/>
      <c r="MTA107" s="43"/>
      <c r="MTB107" s="43"/>
      <c r="MTC107" s="43"/>
      <c r="MTD107" s="43"/>
      <c r="MTE107" s="43"/>
      <c r="MTF107" s="43"/>
      <c r="MTG107" s="43"/>
      <c r="MTH107" s="43"/>
      <c r="MTI107" s="43"/>
      <c r="MTJ107" s="43"/>
      <c r="MTK107" s="43"/>
      <c r="MTL107" s="43"/>
      <c r="MTM107" s="43"/>
      <c r="MTN107" s="43"/>
      <c r="MTO107" s="43"/>
      <c r="MTP107" s="43"/>
      <c r="MTQ107" s="43"/>
      <c r="MTR107" s="43"/>
      <c r="MTS107" s="43"/>
      <c r="MTT107" s="43"/>
      <c r="MTU107" s="43"/>
      <c r="MTV107" s="43"/>
      <c r="MTW107" s="43"/>
      <c r="MTX107" s="43"/>
      <c r="MTY107" s="43"/>
      <c r="MTZ107" s="43"/>
      <c r="MUA107" s="43"/>
      <c r="MUB107" s="43"/>
      <c r="MUC107" s="43"/>
      <c r="MUD107" s="43"/>
      <c r="MUE107" s="43"/>
      <c r="MUF107" s="43"/>
      <c r="MUG107" s="43"/>
      <c r="MUH107" s="43"/>
      <c r="MUI107" s="43"/>
      <c r="MUJ107" s="43"/>
      <c r="MUK107" s="43"/>
      <c r="MUL107" s="43"/>
      <c r="MUM107" s="43"/>
      <c r="MUN107" s="43"/>
      <c r="MUO107" s="43"/>
      <c r="MUP107" s="43"/>
      <c r="MUQ107" s="43"/>
      <c r="MUR107" s="43"/>
      <c r="MUS107" s="43"/>
      <c r="MUT107" s="43"/>
      <c r="MUU107" s="43"/>
      <c r="MUV107" s="43"/>
      <c r="MUW107" s="43"/>
      <c r="MUX107" s="43"/>
      <c r="MUY107" s="43"/>
      <c r="MUZ107" s="43"/>
      <c r="MVA107" s="43"/>
      <c r="MVB107" s="43"/>
      <c r="MVC107" s="43"/>
      <c r="MVD107" s="43"/>
      <c r="MVE107" s="43"/>
      <c r="MVF107" s="43"/>
      <c r="MVG107" s="43"/>
      <c r="MVH107" s="43"/>
      <c r="MVI107" s="43"/>
      <c r="MVJ107" s="43"/>
      <c r="MVK107" s="43"/>
      <c r="MVL107" s="43"/>
      <c r="MVM107" s="43"/>
      <c r="MVN107" s="43"/>
      <c r="MVO107" s="43"/>
      <c r="MVP107" s="43"/>
      <c r="MVQ107" s="43"/>
      <c r="MVR107" s="43"/>
      <c r="MVS107" s="43"/>
      <c r="MVT107" s="43"/>
      <c r="MVU107" s="43"/>
      <c r="MVV107" s="43"/>
      <c r="MVW107" s="43"/>
      <c r="MVX107" s="43"/>
      <c r="MVY107" s="43"/>
      <c r="MVZ107" s="43"/>
      <c r="MWA107" s="43"/>
      <c r="MWB107" s="43"/>
      <c r="MWC107" s="43"/>
      <c r="MWD107" s="43"/>
      <c r="MWE107" s="43"/>
      <c r="MWF107" s="43"/>
      <c r="MWG107" s="43"/>
      <c r="MWH107" s="43"/>
      <c r="MWI107" s="43"/>
      <c r="MWJ107" s="43"/>
      <c r="MWK107" s="43"/>
      <c r="MWL107" s="43"/>
      <c r="MWM107" s="43"/>
      <c r="MWN107" s="43"/>
      <c r="MWO107" s="43"/>
      <c r="MWP107" s="43"/>
      <c r="MWQ107" s="43"/>
      <c r="MWR107" s="43"/>
      <c r="MWS107" s="43"/>
      <c r="MWT107" s="43"/>
      <c r="MWU107" s="43"/>
      <c r="MWV107" s="43"/>
      <c r="MWW107" s="43"/>
      <c r="MWX107" s="43"/>
      <c r="MWY107" s="43"/>
      <c r="MWZ107" s="43"/>
      <c r="MXA107" s="43"/>
      <c r="MXB107" s="43"/>
      <c r="MXC107" s="43"/>
      <c r="MXD107" s="43"/>
      <c r="MXE107" s="43"/>
      <c r="MXF107" s="43"/>
      <c r="MXG107" s="43"/>
      <c r="MXH107" s="43"/>
      <c r="MXI107" s="43"/>
      <c r="MXJ107" s="43"/>
      <c r="MXK107" s="43"/>
      <c r="MXL107" s="43"/>
      <c r="MXM107" s="43"/>
      <c r="MXN107" s="43"/>
      <c r="MXO107" s="43"/>
      <c r="MXP107" s="43"/>
      <c r="MXQ107" s="43"/>
      <c r="MXR107" s="43"/>
      <c r="MXS107" s="43"/>
      <c r="MXT107" s="43"/>
      <c r="MXU107" s="43"/>
      <c r="MXV107" s="43"/>
      <c r="MXW107" s="43"/>
      <c r="MXX107" s="43"/>
      <c r="MXY107" s="43"/>
      <c r="MXZ107" s="43"/>
      <c r="MYA107" s="43"/>
      <c r="MYB107" s="43"/>
      <c r="MYC107" s="43"/>
      <c r="MYD107" s="43"/>
      <c r="MYE107" s="43"/>
      <c r="MYF107" s="43"/>
      <c r="MYG107" s="43"/>
      <c r="MYH107" s="43"/>
      <c r="MYI107" s="43"/>
      <c r="MYJ107" s="43"/>
      <c r="MYK107" s="43"/>
      <c r="MYL107" s="43"/>
      <c r="MYM107" s="43"/>
      <c r="MYN107" s="43"/>
      <c r="MYO107" s="43"/>
      <c r="MYP107" s="43"/>
      <c r="MYQ107" s="43"/>
      <c r="MYR107" s="43"/>
      <c r="MYS107" s="43"/>
      <c r="MYT107" s="43"/>
      <c r="MYU107" s="43"/>
      <c r="MYV107" s="43"/>
      <c r="MYW107" s="43"/>
      <c r="MYX107" s="43"/>
      <c r="MYY107" s="43"/>
      <c r="MYZ107" s="43"/>
      <c r="MZA107" s="43"/>
      <c r="MZB107" s="43"/>
      <c r="MZC107" s="43"/>
      <c r="MZD107" s="43"/>
      <c r="MZE107" s="43"/>
      <c r="MZF107" s="43"/>
      <c r="MZG107" s="43"/>
      <c r="MZH107" s="43"/>
      <c r="MZI107" s="43"/>
      <c r="MZJ107" s="43"/>
      <c r="MZK107" s="43"/>
      <c r="MZL107" s="43"/>
      <c r="MZM107" s="43"/>
      <c r="MZN107" s="43"/>
      <c r="MZO107" s="43"/>
      <c r="MZP107" s="43"/>
      <c r="MZQ107" s="43"/>
      <c r="MZR107" s="43"/>
      <c r="MZS107" s="43"/>
      <c r="MZT107" s="43"/>
      <c r="MZU107" s="43"/>
      <c r="MZV107" s="43"/>
      <c r="MZW107" s="43"/>
      <c r="MZX107" s="43"/>
      <c r="MZY107" s="43"/>
      <c r="MZZ107" s="43"/>
      <c r="NAA107" s="43"/>
      <c r="NAB107" s="43"/>
      <c r="NAC107" s="43"/>
      <c r="NAD107" s="43"/>
      <c r="NAE107" s="43"/>
      <c r="NAF107" s="43"/>
      <c r="NAG107" s="43"/>
      <c r="NAH107" s="43"/>
      <c r="NAI107" s="43"/>
      <c r="NAJ107" s="43"/>
      <c r="NAK107" s="43"/>
      <c r="NAL107" s="43"/>
      <c r="NAM107" s="43"/>
      <c r="NAN107" s="43"/>
      <c r="NAO107" s="43"/>
      <c r="NAP107" s="43"/>
      <c r="NAQ107" s="43"/>
      <c r="NAR107" s="43"/>
      <c r="NAS107" s="43"/>
      <c r="NAT107" s="43"/>
      <c r="NAU107" s="43"/>
      <c r="NAV107" s="43"/>
      <c r="NAW107" s="43"/>
      <c r="NAX107" s="43"/>
      <c r="NAY107" s="43"/>
      <c r="NAZ107" s="43"/>
      <c r="NBA107" s="43"/>
      <c r="NBB107" s="43"/>
      <c r="NBC107" s="43"/>
      <c r="NBD107" s="43"/>
      <c r="NBE107" s="43"/>
      <c r="NBF107" s="43"/>
      <c r="NBG107" s="43"/>
      <c r="NBH107" s="43"/>
      <c r="NBI107" s="43"/>
      <c r="NBJ107" s="43"/>
      <c r="NBK107" s="43"/>
      <c r="NBL107" s="43"/>
      <c r="NBM107" s="43"/>
      <c r="NBN107" s="43"/>
      <c r="NBO107" s="43"/>
      <c r="NBP107" s="43"/>
      <c r="NBQ107" s="43"/>
      <c r="NBR107" s="43"/>
      <c r="NBS107" s="43"/>
      <c r="NBT107" s="43"/>
      <c r="NBU107" s="43"/>
      <c r="NBV107" s="43"/>
      <c r="NBW107" s="43"/>
      <c r="NBX107" s="43"/>
      <c r="NBY107" s="43"/>
      <c r="NBZ107" s="43"/>
      <c r="NCA107" s="43"/>
      <c r="NCB107" s="43"/>
      <c r="NCC107" s="43"/>
      <c r="NCD107" s="43"/>
      <c r="NCE107" s="43"/>
      <c r="NCF107" s="43"/>
      <c r="NCG107" s="43"/>
      <c r="NCH107" s="43"/>
      <c r="NCI107" s="43"/>
      <c r="NCJ107" s="43"/>
      <c r="NCK107" s="43"/>
      <c r="NCL107" s="43"/>
      <c r="NCM107" s="43"/>
      <c r="NCN107" s="43"/>
      <c r="NCO107" s="43"/>
      <c r="NCP107" s="43"/>
      <c r="NCQ107" s="43"/>
      <c r="NCR107" s="43"/>
      <c r="NCS107" s="43"/>
      <c r="NCT107" s="43"/>
      <c r="NCU107" s="43"/>
      <c r="NCV107" s="43"/>
      <c r="NCW107" s="43"/>
      <c r="NCX107" s="43"/>
      <c r="NCY107" s="43"/>
      <c r="NCZ107" s="43"/>
      <c r="NDA107" s="43"/>
      <c r="NDB107" s="43"/>
      <c r="NDC107" s="43"/>
      <c r="NDD107" s="43"/>
      <c r="NDE107" s="43"/>
      <c r="NDF107" s="43"/>
      <c r="NDG107" s="43"/>
      <c r="NDH107" s="43"/>
      <c r="NDI107" s="43"/>
      <c r="NDJ107" s="43"/>
      <c r="NDK107" s="43"/>
      <c r="NDL107" s="43"/>
      <c r="NDM107" s="43"/>
      <c r="NDN107" s="43"/>
      <c r="NDO107" s="43"/>
      <c r="NDP107" s="43"/>
      <c r="NDQ107" s="43"/>
      <c r="NDR107" s="43"/>
      <c r="NDS107" s="43"/>
      <c r="NDT107" s="43"/>
      <c r="NDU107" s="43"/>
      <c r="NDV107" s="43"/>
      <c r="NDW107" s="43"/>
      <c r="NDX107" s="43"/>
      <c r="NDY107" s="43"/>
      <c r="NDZ107" s="43"/>
      <c r="NEA107" s="43"/>
      <c r="NEB107" s="43"/>
      <c r="NEC107" s="43"/>
      <c r="NED107" s="43"/>
      <c r="NEE107" s="43"/>
      <c r="NEF107" s="43"/>
      <c r="NEG107" s="43"/>
      <c r="NEH107" s="43"/>
      <c r="NEI107" s="43"/>
      <c r="NEJ107" s="43"/>
      <c r="NEK107" s="43"/>
      <c r="NEL107" s="43"/>
      <c r="NEM107" s="43"/>
      <c r="NEN107" s="43"/>
      <c r="NEO107" s="43"/>
      <c r="NEP107" s="43"/>
      <c r="NEQ107" s="43"/>
      <c r="NER107" s="43"/>
      <c r="NES107" s="43"/>
      <c r="NET107" s="43"/>
      <c r="NEU107" s="43"/>
      <c r="NEV107" s="43"/>
      <c r="NEW107" s="43"/>
      <c r="NEX107" s="43"/>
      <c r="NEY107" s="43"/>
      <c r="NEZ107" s="43"/>
      <c r="NFA107" s="43"/>
      <c r="NFB107" s="43"/>
      <c r="NFC107" s="43"/>
      <c r="NFD107" s="43"/>
      <c r="NFE107" s="43"/>
      <c r="NFF107" s="43"/>
      <c r="NFG107" s="43"/>
      <c r="NFH107" s="43"/>
      <c r="NFI107" s="43"/>
      <c r="NFJ107" s="43"/>
      <c r="NFK107" s="43"/>
      <c r="NFL107" s="43"/>
      <c r="NFM107" s="43"/>
      <c r="NFN107" s="43"/>
      <c r="NFO107" s="43"/>
      <c r="NFP107" s="43"/>
      <c r="NFQ107" s="43"/>
      <c r="NFR107" s="43"/>
      <c r="NFS107" s="43"/>
      <c r="NFT107" s="43"/>
      <c r="NFU107" s="43"/>
      <c r="NFV107" s="43"/>
      <c r="NFW107" s="43"/>
      <c r="NFX107" s="43"/>
      <c r="NFY107" s="43"/>
      <c r="NFZ107" s="43"/>
      <c r="NGA107" s="43"/>
      <c r="NGB107" s="43"/>
      <c r="NGC107" s="43"/>
      <c r="NGD107" s="43"/>
      <c r="NGE107" s="43"/>
      <c r="NGF107" s="43"/>
      <c r="NGG107" s="43"/>
      <c r="NGH107" s="43"/>
      <c r="NGI107" s="43"/>
      <c r="NGJ107" s="43"/>
      <c r="NGK107" s="43"/>
      <c r="NGL107" s="43"/>
      <c r="NGM107" s="43"/>
      <c r="NGN107" s="43"/>
      <c r="NGO107" s="43"/>
      <c r="NGP107" s="43"/>
      <c r="NGQ107" s="43"/>
      <c r="NGR107" s="43"/>
      <c r="NGS107" s="43"/>
      <c r="NGT107" s="43"/>
      <c r="NGU107" s="43"/>
      <c r="NGV107" s="43"/>
      <c r="NGW107" s="43"/>
      <c r="NGX107" s="43"/>
      <c r="NGY107" s="43"/>
      <c r="NGZ107" s="43"/>
      <c r="NHA107" s="43"/>
      <c r="NHB107" s="43"/>
      <c r="NHC107" s="43"/>
      <c r="NHD107" s="43"/>
      <c r="NHE107" s="43"/>
      <c r="NHF107" s="43"/>
      <c r="NHG107" s="43"/>
      <c r="NHH107" s="43"/>
      <c r="NHI107" s="43"/>
      <c r="NHJ107" s="43"/>
      <c r="NHK107" s="43"/>
      <c r="NHL107" s="43"/>
      <c r="NHM107" s="43"/>
      <c r="NHN107" s="43"/>
      <c r="NHO107" s="43"/>
      <c r="NHP107" s="43"/>
      <c r="NHQ107" s="43"/>
      <c r="NHR107" s="43"/>
      <c r="NHS107" s="43"/>
      <c r="NHT107" s="43"/>
      <c r="NHU107" s="43"/>
      <c r="NHV107" s="43"/>
      <c r="NHW107" s="43"/>
      <c r="NHX107" s="43"/>
      <c r="NHY107" s="43"/>
      <c r="NHZ107" s="43"/>
      <c r="NIA107" s="43"/>
      <c r="NIB107" s="43"/>
      <c r="NIC107" s="43"/>
      <c r="NID107" s="43"/>
      <c r="NIE107" s="43"/>
      <c r="NIF107" s="43"/>
      <c r="NIG107" s="43"/>
      <c r="NIH107" s="43"/>
      <c r="NII107" s="43"/>
      <c r="NIJ107" s="43"/>
      <c r="NIK107" s="43"/>
      <c r="NIL107" s="43"/>
      <c r="NIM107" s="43"/>
      <c r="NIN107" s="43"/>
      <c r="NIO107" s="43"/>
      <c r="NIP107" s="43"/>
      <c r="NIQ107" s="43"/>
      <c r="NIR107" s="43"/>
      <c r="NIS107" s="43"/>
      <c r="NIT107" s="43"/>
      <c r="NIU107" s="43"/>
      <c r="NIV107" s="43"/>
      <c r="NIW107" s="43"/>
      <c r="NIX107" s="43"/>
      <c r="NIY107" s="43"/>
      <c r="NIZ107" s="43"/>
      <c r="NJA107" s="43"/>
      <c r="NJB107" s="43"/>
      <c r="NJC107" s="43"/>
      <c r="NJD107" s="43"/>
      <c r="NJE107" s="43"/>
      <c r="NJF107" s="43"/>
      <c r="NJG107" s="43"/>
      <c r="NJH107" s="43"/>
      <c r="NJI107" s="43"/>
      <c r="NJJ107" s="43"/>
      <c r="NJK107" s="43"/>
      <c r="NJL107" s="43"/>
      <c r="NJM107" s="43"/>
      <c r="NJN107" s="43"/>
      <c r="NJO107" s="43"/>
      <c r="NJP107" s="43"/>
      <c r="NJQ107" s="43"/>
      <c r="NJR107" s="43"/>
      <c r="NJS107" s="43"/>
      <c r="NJT107" s="43"/>
      <c r="NJU107" s="43"/>
      <c r="NJV107" s="43"/>
      <c r="NJW107" s="43"/>
      <c r="NJX107" s="43"/>
      <c r="NJY107" s="43"/>
      <c r="NJZ107" s="43"/>
      <c r="NKA107" s="43"/>
      <c r="NKB107" s="43"/>
      <c r="NKC107" s="43"/>
      <c r="NKD107" s="43"/>
      <c r="NKE107" s="43"/>
      <c r="NKF107" s="43"/>
      <c r="NKG107" s="43"/>
      <c r="NKH107" s="43"/>
      <c r="NKI107" s="43"/>
      <c r="NKJ107" s="43"/>
      <c r="NKK107" s="43"/>
      <c r="NKL107" s="43"/>
      <c r="NKM107" s="43"/>
      <c r="NKN107" s="43"/>
      <c r="NKO107" s="43"/>
      <c r="NKP107" s="43"/>
      <c r="NKQ107" s="43"/>
      <c r="NKR107" s="43"/>
      <c r="NKS107" s="43"/>
      <c r="NKT107" s="43"/>
      <c r="NKU107" s="43"/>
      <c r="NKV107" s="43"/>
      <c r="NKW107" s="43"/>
      <c r="NKX107" s="43"/>
      <c r="NKY107" s="43"/>
      <c r="NKZ107" s="43"/>
      <c r="NLA107" s="43"/>
      <c r="NLB107" s="43"/>
      <c r="NLC107" s="43"/>
      <c r="NLD107" s="43"/>
      <c r="NLE107" s="43"/>
      <c r="NLF107" s="43"/>
      <c r="NLG107" s="43"/>
      <c r="NLH107" s="43"/>
      <c r="NLI107" s="43"/>
      <c r="NLJ107" s="43"/>
      <c r="NLK107" s="43"/>
      <c r="NLL107" s="43"/>
      <c r="NLM107" s="43"/>
      <c r="NLN107" s="43"/>
      <c r="NLO107" s="43"/>
      <c r="NLP107" s="43"/>
      <c r="NLQ107" s="43"/>
      <c r="NLR107" s="43"/>
      <c r="NLS107" s="43"/>
      <c r="NLT107" s="43"/>
      <c r="NLU107" s="43"/>
      <c r="NLV107" s="43"/>
      <c r="NLW107" s="43"/>
      <c r="NLX107" s="43"/>
      <c r="NLY107" s="43"/>
      <c r="NLZ107" s="43"/>
      <c r="NMA107" s="43"/>
      <c r="NMB107" s="43"/>
      <c r="NMC107" s="43"/>
      <c r="NMD107" s="43"/>
      <c r="NME107" s="43"/>
      <c r="NMF107" s="43"/>
      <c r="NMG107" s="43"/>
      <c r="NMH107" s="43"/>
      <c r="NMI107" s="43"/>
      <c r="NMJ107" s="43"/>
      <c r="NMK107" s="43"/>
      <c r="NML107" s="43"/>
      <c r="NMM107" s="43"/>
      <c r="NMN107" s="43"/>
      <c r="NMO107" s="43"/>
      <c r="NMP107" s="43"/>
      <c r="NMQ107" s="43"/>
      <c r="NMR107" s="43"/>
      <c r="NMS107" s="43"/>
      <c r="NMT107" s="43"/>
      <c r="NMU107" s="43"/>
      <c r="NMV107" s="43"/>
      <c r="NMW107" s="43"/>
      <c r="NMX107" s="43"/>
      <c r="NMY107" s="43"/>
      <c r="NMZ107" s="43"/>
      <c r="NNA107" s="43"/>
      <c r="NNB107" s="43"/>
      <c r="NNC107" s="43"/>
      <c r="NND107" s="43"/>
      <c r="NNE107" s="43"/>
      <c r="NNF107" s="43"/>
      <c r="NNG107" s="43"/>
      <c r="NNH107" s="43"/>
      <c r="NNI107" s="43"/>
      <c r="NNJ107" s="43"/>
      <c r="NNK107" s="43"/>
      <c r="NNL107" s="43"/>
      <c r="NNM107" s="43"/>
      <c r="NNN107" s="43"/>
      <c r="NNO107" s="43"/>
      <c r="NNP107" s="43"/>
      <c r="NNQ107" s="43"/>
      <c r="NNR107" s="43"/>
      <c r="NNS107" s="43"/>
      <c r="NNT107" s="43"/>
      <c r="NNU107" s="43"/>
      <c r="NNV107" s="43"/>
      <c r="NNW107" s="43"/>
      <c r="NNX107" s="43"/>
      <c r="NNY107" s="43"/>
      <c r="NNZ107" s="43"/>
      <c r="NOA107" s="43"/>
      <c r="NOB107" s="43"/>
      <c r="NOC107" s="43"/>
      <c r="NOD107" s="43"/>
      <c r="NOE107" s="43"/>
      <c r="NOF107" s="43"/>
      <c r="NOG107" s="43"/>
      <c r="NOH107" s="43"/>
      <c r="NOI107" s="43"/>
      <c r="NOJ107" s="43"/>
      <c r="NOK107" s="43"/>
      <c r="NOL107" s="43"/>
      <c r="NOM107" s="43"/>
      <c r="NON107" s="43"/>
      <c r="NOO107" s="43"/>
      <c r="NOP107" s="43"/>
      <c r="NOQ107" s="43"/>
      <c r="NOR107" s="43"/>
      <c r="NOS107" s="43"/>
      <c r="NOT107" s="43"/>
      <c r="NOU107" s="43"/>
      <c r="NOV107" s="43"/>
      <c r="NOW107" s="43"/>
      <c r="NOX107" s="43"/>
      <c r="NOY107" s="43"/>
      <c r="NOZ107" s="43"/>
      <c r="NPA107" s="43"/>
      <c r="NPB107" s="43"/>
      <c r="NPC107" s="43"/>
      <c r="NPD107" s="43"/>
      <c r="NPE107" s="43"/>
      <c r="NPF107" s="43"/>
      <c r="NPG107" s="43"/>
      <c r="NPH107" s="43"/>
      <c r="NPI107" s="43"/>
      <c r="NPJ107" s="43"/>
      <c r="NPK107" s="43"/>
      <c r="NPL107" s="43"/>
      <c r="NPM107" s="43"/>
      <c r="NPN107" s="43"/>
      <c r="NPO107" s="43"/>
      <c r="NPP107" s="43"/>
      <c r="NPQ107" s="43"/>
      <c r="NPR107" s="43"/>
      <c r="NPS107" s="43"/>
      <c r="NPT107" s="43"/>
      <c r="NPU107" s="43"/>
      <c r="NPV107" s="43"/>
      <c r="NPW107" s="43"/>
      <c r="NPX107" s="43"/>
      <c r="NPY107" s="43"/>
      <c r="NPZ107" s="43"/>
      <c r="NQA107" s="43"/>
      <c r="NQB107" s="43"/>
      <c r="NQC107" s="43"/>
      <c r="NQD107" s="43"/>
      <c r="NQE107" s="43"/>
      <c r="NQF107" s="43"/>
      <c r="NQG107" s="43"/>
      <c r="NQH107" s="43"/>
      <c r="NQI107" s="43"/>
      <c r="NQJ107" s="43"/>
      <c r="NQK107" s="43"/>
      <c r="NQL107" s="43"/>
      <c r="NQM107" s="43"/>
      <c r="NQN107" s="43"/>
      <c r="NQO107" s="43"/>
      <c r="NQP107" s="43"/>
      <c r="NQQ107" s="43"/>
      <c r="NQR107" s="43"/>
      <c r="NQS107" s="43"/>
      <c r="NQT107" s="43"/>
      <c r="NQU107" s="43"/>
      <c r="NQV107" s="43"/>
      <c r="NQW107" s="43"/>
      <c r="NQX107" s="43"/>
      <c r="NQY107" s="43"/>
      <c r="NQZ107" s="43"/>
      <c r="NRA107" s="43"/>
      <c r="NRB107" s="43"/>
      <c r="NRC107" s="43"/>
      <c r="NRD107" s="43"/>
      <c r="NRE107" s="43"/>
      <c r="NRF107" s="43"/>
      <c r="NRG107" s="43"/>
      <c r="NRH107" s="43"/>
      <c r="NRI107" s="43"/>
      <c r="NRJ107" s="43"/>
      <c r="NRK107" s="43"/>
      <c r="NRL107" s="43"/>
      <c r="NRM107" s="43"/>
      <c r="NRN107" s="43"/>
      <c r="NRO107" s="43"/>
      <c r="NRP107" s="43"/>
      <c r="NRQ107" s="43"/>
      <c r="NRR107" s="43"/>
      <c r="NRS107" s="43"/>
      <c r="NRT107" s="43"/>
      <c r="NRU107" s="43"/>
      <c r="NRV107" s="43"/>
      <c r="NRW107" s="43"/>
      <c r="NRX107" s="43"/>
      <c r="NRY107" s="43"/>
      <c r="NRZ107" s="43"/>
      <c r="NSA107" s="43"/>
      <c r="NSB107" s="43"/>
      <c r="NSC107" s="43"/>
      <c r="NSD107" s="43"/>
      <c r="NSE107" s="43"/>
      <c r="NSF107" s="43"/>
      <c r="NSG107" s="43"/>
      <c r="NSH107" s="43"/>
      <c r="NSI107" s="43"/>
      <c r="NSJ107" s="43"/>
      <c r="NSK107" s="43"/>
      <c r="NSL107" s="43"/>
      <c r="NSM107" s="43"/>
      <c r="NSN107" s="43"/>
      <c r="NSO107" s="43"/>
      <c r="NSP107" s="43"/>
      <c r="NSQ107" s="43"/>
      <c r="NSR107" s="43"/>
      <c r="NSS107" s="43"/>
      <c r="NST107" s="43"/>
      <c r="NSU107" s="43"/>
      <c r="NSV107" s="43"/>
      <c r="NSW107" s="43"/>
      <c r="NSX107" s="43"/>
      <c r="NSY107" s="43"/>
      <c r="NSZ107" s="43"/>
      <c r="NTA107" s="43"/>
      <c r="NTB107" s="43"/>
      <c r="NTC107" s="43"/>
      <c r="NTD107" s="43"/>
      <c r="NTE107" s="43"/>
      <c r="NTF107" s="43"/>
      <c r="NTG107" s="43"/>
      <c r="NTH107" s="43"/>
      <c r="NTI107" s="43"/>
      <c r="NTJ107" s="43"/>
      <c r="NTK107" s="43"/>
      <c r="NTL107" s="43"/>
      <c r="NTM107" s="43"/>
      <c r="NTN107" s="43"/>
      <c r="NTO107" s="43"/>
      <c r="NTP107" s="43"/>
      <c r="NTQ107" s="43"/>
      <c r="NTR107" s="43"/>
      <c r="NTS107" s="43"/>
      <c r="NTT107" s="43"/>
      <c r="NTU107" s="43"/>
      <c r="NTV107" s="43"/>
      <c r="NTW107" s="43"/>
      <c r="NTX107" s="43"/>
      <c r="NTY107" s="43"/>
      <c r="NTZ107" s="43"/>
      <c r="NUA107" s="43"/>
      <c r="NUB107" s="43"/>
      <c r="NUC107" s="43"/>
      <c r="NUD107" s="43"/>
      <c r="NUE107" s="43"/>
      <c r="NUF107" s="43"/>
      <c r="NUG107" s="43"/>
      <c r="NUH107" s="43"/>
      <c r="NUI107" s="43"/>
      <c r="NUJ107" s="43"/>
      <c r="NUK107" s="43"/>
      <c r="NUL107" s="43"/>
      <c r="NUM107" s="43"/>
      <c r="NUN107" s="43"/>
      <c r="NUO107" s="43"/>
      <c r="NUP107" s="43"/>
      <c r="NUQ107" s="43"/>
      <c r="NUR107" s="43"/>
      <c r="NUS107" s="43"/>
      <c r="NUT107" s="43"/>
      <c r="NUU107" s="43"/>
      <c r="NUV107" s="43"/>
      <c r="NUW107" s="43"/>
      <c r="NUX107" s="43"/>
      <c r="NUY107" s="43"/>
      <c r="NUZ107" s="43"/>
      <c r="NVA107" s="43"/>
      <c r="NVB107" s="43"/>
      <c r="NVC107" s="43"/>
      <c r="NVD107" s="43"/>
      <c r="NVE107" s="43"/>
      <c r="NVF107" s="43"/>
      <c r="NVG107" s="43"/>
      <c r="NVH107" s="43"/>
      <c r="NVI107" s="43"/>
      <c r="NVJ107" s="43"/>
      <c r="NVK107" s="43"/>
      <c r="NVL107" s="43"/>
      <c r="NVM107" s="43"/>
      <c r="NVN107" s="43"/>
      <c r="NVO107" s="43"/>
      <c r="NVP107" s="43"/>
      <c r="NVQ107" s="43"/>
      <c r="NVR107" s="43"/>
      <c r="NVS107" s="43"/>
      <c r="NVT107" s="43"/>
      <c r="NVU107" s="43"/>
      <c r="NVV107" s="43"/>
      <c r="NVW107" s="43"/>
      <c r="NVX107" s="43"/>
      <c r="NVY107" s="43"/>
      <c r="NVZ107" s="43"/>
      <c r="NWA107" s="43"/>
      <c r="NWB107" s="43"/>
      <c r="NWC107" s="43"/>
      <c r="NWD107" s="43"/>
      <c r="NWE107" s="43"/>
      <c r="NWF107" s="43"/>
      <c r="NWG107" s="43"/>
      <c r="NWH107" s="43"/>
      <c r="NWI107" s="43"/>
      <c r="NWJ107" s="43"/>
      <c r="NWK107" s="43"/>
      <c r="NWL107" s="43"/>
      <c r="NWM107" s="43"/>
      <c r="NWN107" s="43"/>
      <c r="NWO107" s="43"/>
      <c r="NWP107" s="43"/>
      <c r="NWQ107" s="43"/>
      <c r="NWR107" s="43"/>
      <c r="NWS107" s="43"/>
      <c r="NWT107" s="43"/>
      <c r="NWU107" s="43"/>
      <c r="NWV107" s="43"/>
      <c r="NWW107" s="43"/>
      <c r="NWX107" s="43"/>
      <c r="NWY107" s="43"/>
      <c r="NWZ107" s="43"/>
      <c r="NXA107" s="43"/>
      <c r="NXB107" s="43"/>
      <c r="NXC107" s="43"/>
      <c r="NXD107" s="43"/>
      <c r="NXE107" s="43"/>
      <c r="NXF107" s="43"/>
      <c r="NXG107" s="43"/>
      <c r="NXH107" s="43"/>
      <c r="NXI107" s="43"/>
      <c r="NXJ107" s="43"/>
      <c r="NXK107" s="43"/>
      <c r="NXL107" s="43"/>
      <c r="NXM107" s="43"/>
      <c r="NXN107" s="43"/>
      <c r="NXO107" s="43"/>
      <c r="NXP107" s="43"/>
      <c r="NXQ107" s="43"/>
      <c r="NXR107" s="43"/>
      <c r="NXS107" s="43"/>
      <c r="NXT107" s="43"/>
      <c r="NXU107" s="43"/>
      <c r="NXV107" s="43"/>
      <c r="NXW107" s="43"/>
      <c r="NXX107" s="43"/>
      <c r="NXY107" s="43"/>
      <c r="NXZ107" s="43"/>
      <c r="NYA107" s="43"/>
      <c r="NYB107" s="43"/>
      <c r="NYC107" s="43"/>
      <c r="NYD107" s="43"/>
      <c r="NYE107" s="43"/>
      <c r="NYF107" s="43"/>
      <c r="NYG107" s="43"/>
      <c r="NYH107" s="43"/>
      <c r="NYI107" s="43"/>
      <c r="NYJ107" s="43"/>
      <c r="NYK107" s="43"/>
      <c r="NYL107" s="43"/>
      <c r="NYM107" s="43"/>
      <c r="NYN107" s="43"/>
      <c r="NYO107" s="43"/>
      <c r="NYP107" s="43"/>
      <c r="NYQ107" s="43"/>
      <c r="NYR107" s="43"/>
      <c r="NYS107" s="43"/>
      <c r="NYT107" s="43"/>
      <c r="NYU107" s="43"/>
      <c r="NYV107" s="43"/>
      <c r="NYW107" s="43"/>
      <c r="NYX107" s="43"/>
      <c r="NYY107" s="43"/>
      <c r="NYZ107" s="43"/>
      <c r="NZA107" s="43"/>
      <c r="NZB107" s="43"/>
      <c r="NZC107" s="43"/>
      <c r="NZD107" s="43"/>
      <c r="NZE107" s="43"/>
      <c r="NZF107" s="43"/>
      <c r="NZG107" s="43"/>
      <c r="NZH107" s="43"/>
      <c r="NZI107" s="43"/>
      <c r="NZJ107" s="43"/>
      <c r="NZK107" s="43"/>
      <c r="NZL107" s="43"/>
      <c r="NZM107" s="43"/>
      <c r="NZN107" s="43"/>
      <c r="NZO107" s="43"/>
      <c r="NZP107" s="43"/>
      <c r="NZQ107" s="43"/>
      <c r="NZR107" s="43"/>
      <c r="NZS107" s="43"/>
      <c r="NZT107" s="43"/>
      <c r="NZU107" s="43"/>
      <c r="NZV107" s="43"/>
      <c r="NZW107" s="43"/>
      <c r="NZX107" s="43"/>
      <c r="NZY107" s="43"/>
      <c r="NZZ107" s="43"/>
      <c r="OAA107" s="43"/>
      <c r="OAB107" s="43"/>
      <c r="OAC107" s="43"/>
      <c r="OAD107" s="43"/>
      <c r="OAE107" s="43"/>
      <c r="OAF107" s="43"/>
      <c r="OAG107" s="43"/>
      <c r="OAH107" s="43"/>
      <c r="OAI107" s="43"/>
      <c r="OAJ107" s="43"/>
      <c r="OAK107" s="43"/>
      <c r="OAL107" s="43"/>
      <c r="OAM107" s="43"/>
      <c r="OAN107" s="43"/>
      <c r="OAO107" s="43"/>
      <c r="OAP107" s="43"/>
      <c r="OAQ107" s="43"/>
      <c r="OAR107" s="43"/>
      <c r="OAS107" s="43"/>
      <c r="OAT107" s="43"/>
      <c r="OAU107" s="43"/>
      <c r="OAV107" s="43"/>
      <c r="OAW107" s="43"/>
      <c r="OAX107" s="43"/>
      <c r="OAY107" s="43"/>
      <c r="OAZ107" s="43"/>
      <c r="OBA107" s="43"/>
      <c r="OBB107" s="43"/>
      <c r="OBC107" s="43"/>
      <c r="OBD107" s="43"/>
      <c r="OBE107" s="43"/>
      <c r="OBF107" s="43"/>
      <c r="OBG107" s="43"/>
      <c r="OBH107" s="43"/>
      <c r="OBI107" s="43"/>
      <c r="OBJ107" s="43"/>
      <c r="OBK107" s="43"/>
      <c r="OBL107" s="43"/>
      <c r="OBM107" s="43"/>
      <c r="OBN107" s="43"/>
      <c r="OBO107" s="43"/>
      <c r="OBP107" s="43"/>
      <c r="OBQ107" s="43"/>
      <c r="OBR107" s="43"/>
      <c r="OBS107" s="43"/>
      <c r="OBT107" s="43"/>
      <c r="OBU107" s="43"/>
      <c r="OBV107" s="43"/>
      <c r="OBW107" s="43"/>
      <c r="OBX107" s="43"/>
      <c r="OBY107" s="43"/>
      <c r="OBZ107" s="43"/>
      <c r="OCA107" s="43"/>
      <c r="OCB107" s="43"/>
      <c r="OCC107" s="43"/>
      <c r="OCD107" s="43"/>
      <c r="OCE107" s="43"/>
      <c r="OCF107" s="43"/>
      <c r="OCG107" s="43"/>
      <c r="OCH107" s="43"/>
      <c r="OCI107" s="43"/>
      <c r="OCJ107" s="43"/>
      <c r="OCK107" s="43"/>
      <c r="OCL107" s="43"/>
      <c r="OCM107" s="43"/>
      <c r="OCN107" s="43"/>
      <c r="OCO107" s="43"/>
      <c r="OCP107" s="43"/>
      <c r="OCQ107" s="43"/>
      <c r="OCR107" s="43"/>
      <c r="OCS107" s="43"/>
      <c r="OCT107" s="43"/>
      <c r="OCU107" s="43"/>
      <c r="OCV107" s="43"/>
      <c r="OCW107" s="43"/>
      <c r="OCX107" s="43"/>
      <c r="OCY107" s="43"/>
      <c r="OCZ107" s="43"/>
      <c r="ODA107" s="43"/>
      <c r="ODB107" s="43"/>
      <c r="ODC107" s="43"/>
      <c r="ODD107" s="43"/>
      <c r="ODE107" s="43"/>
      <c r="ODF107" s="43"/>
      <c r="ODG107" s="43"/>
      <c r="ODH107" s="43"/>
      <c r="ODI107" s="43"/>
      <c r="ODJ107" s="43"/>
      <c r="ODK107" s="43"/>
      <c r="ODL107" s="43"/>
      <c r="ODM107" s="43"/>
      <c r="ODN107" s="43"/>
      <c r="ODO107" s="43"/>
      <c r="ODP107" s="43"/>
      <c r="ODQ107" s="43"/>
      <c r="ODR107" s="43"/>
      <c r="ODS107" s="43"/>
      <c r="ODT107" s="43"/>
      <c r="ODU107" s="43"/>
      <c r="ODV107" s="43"/>
      <c r="ODW107" s="43"/>
      <c r="ODX107" s="43"/>
      <c r="ODY107" s="43"/>
      <c r="ODZ107" s="43"/>
      <c r="OEA107" s="43"/>
      <c r="OEB107" s="43"/>
      <c r="OEC107" s="43"/>
      <c r="OED107" s="43"/>
      <c r="OEE107" s="43"/>
      <c r="OEF107" s="43"/>
      <c r="OEG107" s="43"/>
      <c r="OEH107" s="43"/>
      <c r="OEI107" s="43"/>
      <c r="OEJ107" s="43"/>
      <c r="OEK107" s="43"/>
      <c r="OEL107" s="43"/>
      <c r="OEM107" s="43"/>
      <c r="OEN107" s="43"/>
      <c r="OEO107" s="43"/>
      <c r="OEP107" s="43"/>
      <c r="OEQ107" s="43"/>
      <c r="OER107" s="43"/>
      <c r="OES107" s="43"/>
      <c r="OET107" s="43"/>
      <c r="OEU107" s="43"/>
      <c r="OEV107" s="43"/>
      <c r="OEW107" s="43"/>
      <c r="OEX107" s="43"/>
      <c r="OEY107" s="43"/>
      <c r="OEZ107" s="43"/>
      <c r="OFA107" s="43"/>
      <c r="OFB107" s="43"/>
      <c r="OFC107" s="43"/>
      <c r="OFD107" s="43"/>
      <c r="OFE107" s="43"/>
      <c r="OFF107" s="43"/>
      <c r="OFG107" s="43"/>
      <c r="OFH107" s="43"/>
      <c r="OFI107" s="43"/>
      <c r="OFJ107" s="43"/>
      <c r="OFK107" s="43"/>
      <c r="OFL107" s="43"/>
      <c r="OFM107" s="43"/>
      <c r="OFN107" s="43"/>
      <c r="OFO107" s="43"/>
      <c r="OFP107" s="43"/>
      <c r="OFQ107" s="43"/>
      <c r="OFR107" s="43"/>
      <c r="OFS107" s="43"/>
      <c r="OFT107" s="43"/>
      <c r="OFU107" s="43"/>
      <c r="OFV107" s="43"/>
      <c r="OFW107" s="43"/>
      <c r="OFX107" s="43"/>
      <c r="OFY107" s="43"/>
      <c r="OFZ107" s="43"/>
      <c r="OGA107" s="43"/>
      <c r="OGB107" s="43"/>
      <c r="OGC107" s="43"/>
      <c r="OGD107" s="43"/>
      <c r="OGE107" s="43"/>
      <c r="OGF107" s="43"/>
      <c r="OGG107" s="43"/>
      <c r="OGH107" s="43"/>
      <c r="OGI107" s="43"/>
      <c r="OGJ107" s="43"/>
      <c r="OGK107" s="43"/>
      <c r="OGL107" s="43"/>
      <c r="OGM107" s="43"/>
      <c r="OGN107" s="43"/>
      <c r="OGO107" s="43"/>
      <c r="OGP107" s="43"/>
      <c r="OGQ107" s="43"/>
      <c r="OGR107" s="43"/>
      <c r="OGS107" s="43"/>
      <c r="OGT107" s="43"/>
      <c r="OGU107" s="43"/>
      <c r="OGV107" s="43"/>
      <c r="OGW107" s="43"/>
      <c r="OGX107" s="43"/>
      <c r="OGY107" s="43"/>
      <c r="OGZ107" s="43"/>
      <c r="OHA107" s="43"/>
      <c r="OHB107" s="43"/>
      <c r="OHC107" s="43"/>
      <c r="OHD107" s="43"/>
      <c r="OHE107" s="43"/>
      <c r="OHF107" s="43"/>
      <c r="OHG107" s="43"/>
      <c r="OHH107" s="43"/>
      <c r="OHI107" s="43"/>
      <c r="OHJ107" s="43"/>
      <c r="OHK107" s="43"/>
      <c r="OHL107" s="43"/>
      <c r="OHM107" s="43"/>
      <c r="OHN107" s="43"/>
      <c r="OHO107" s="43"/>
      <c r="OHP107" s="43"/>
      <c r="OHQ107" s="43"/>
      <c r="OHR107" s="43"/>
      <c r="OHS107" s="43"/>
      <c r="OHT107" s="43"/>
      <c r="OHU107" s="43"/>
      <c r="OHV107" s="43"/>
      <c r="OHW107" s="43"/>
      <c r="OHX107" s="43"/>
      <c r="OHY107" s="43"/>
      <c r="OHZ107" s="43"/>
      <c r="OIA107" s="43"/>
      <c r="OIB107" s="43"/>
      <c r="OIC107" s="43"/>
      <c r="OID107" s="43"/>
      <c r="OIE107" s="43"/>
      <c r="OIF107" s="43"/>
      <c r="OIG107" s="43"/>
      <c r="OIH107" s="43"/>
      <c r="OII107" s="43"/>
      <c r="OIJ107" s="43"/>
      <c r="OIK107" s="43"/>
      <c r="OIL107" s="43"/>
      <c r="OIM107" s="43"/>
      <c r="OIN107" s="43"/>
      <c r="OIO107" s="43"/>
      <c r="OIP107" s="43"/>
      <c r="OIQ107" s="43"/>
      <c r="OIR107" s="43"/>
      <c r="OIS107" s="43"/>
      <c r="OIT107" s="43"/>
      <c r="OIU107" s="43"/>
      <c r="OIV107" s="43"/>
      <c r="OIW107" s="43"/>
      <c r="OIX107" s="43"/>
      <c r="OIY107" s="43"/>
      <c r="OIZ107" s="43"/>
      <c r="OJA107" s="43"/>
      <c r="OJB107" s="43"/>
      <c r="OJC107" s="43"/>
      <c r="OJD107" s="43"/>
      <c r="OJE107" s="43"/>
      <c r="OJF107" s="43"/>
      <c r="OJG107" s="43"/>
      <c r="OJH107" s="43"/>
      <c r="OJI107" s="43"/>
      <c r="OJJ107" s="43"/>
      <c r="OJK107" s="43"/>
      <c r="OJL107" s="43"/>
      <c r="OJM107" s="43"/>
      <c r="OJN107" s="43"/>
      <c r="OJO107" s="43"/>
      <c r="OJP107" s="43"/>
      <c r="OJQ107" s="43"/>
      <c r="OJR107" s="43"/>
      <c r="OJS107" s="43"/>
      <c r="OJT107" s="43"/>
      <c r="OJU107" s="43"/>
      <c r="OJV107" s="43"/>
      <c r="OJW107" s="43"/>
      <c r="OJX107" s="43"/>
      <c r="OJY107" s="43"/>
      <c r="OJZ107" s="43"/>
      <c r="OKA107" s="43"/>
      <c r="OKB107" s="43"/>
      <c r="OKC107" s="43"/>
      <c r="OKD107" s="43"/>
      <c r="OKE107" s="43"/>
      <c r="OKF107" s="43"/>
      <c r="OKG107" s="43"/>
      <c r="OKH107" s="43"/>
      <c r="OKI107" s="43"/>
      <c r="OKJ107" s="43"/>
      <c r="OKK107" s="43"/>
      <c r="OKL107" s="43"/>
      <c r="OKM107" s="43"/>
      <c r="OKN107" s="43"/>
      <c r="OKO107" s="43"/>
      <c r="OKP107" s="43"/>
      <c r="OKQ107" s="43"/>
      <c r="OKR107" s="43"/>
      <c r="OKS107" s="43"/>
      <c r="OKT107" s="43"/>
      <c r="OKU107" s="43"/>
      <c r="OKV107" s="43"/>
      <c r="OKW107" s="43"/>
      <c r="OKX107" s="43"/>
      <c r="OKY107" s="43"/>
      <c r="OKZ107" s="43"/>
      <c r="OLA107" s="43"/>
      <c r="OLB107" s="43"/>
      <c r="OLC107" s="43"/>
      <c r="OLD107" s="43"/>
      <c r="OLE107" s="43"/>
      <c r="OLF107" s="43"/>
      <c r="OLG107" s="43"/>
      <c r="OLH107" s="43"/>
      <c r="OLI107" s="43"/>
      <c r="OLJ107" s="43"/>
      <c r="OLK107" s="43"/>
      <c r="OLL107" s="43"/>
      <c r="OLM107" s="43"/>
      <c r="OLN107" s="43"/>
      <c r="OLO107" s="43"/>
      <c r="OLP107" s="43"/>
      <c r="OLQ107" s="43"/>
      <c r="OLR107" s="43"/>
      <c r="OLS107" s="43"/>
      <c r="OLT107" s="43"/>
      <c r="OLU107" s="43"/>
      <c r="OLV107" s="43"/>
      <c r="OLW107" s="43"/>
      <c r="OLX107" s="43"/>
      <c r="OLY107" s="43"/>
      <c r="OLZ107" s="43"/>
      <c r="OMA107" s="43"/>
      <c r="OMB107" s="43"/>
      <c r="OMC107" s="43"/>
      <c r="OMD107" s="43"/>
      <c r="OME107" s="43"/>
      <c r="OMF107" s="43"/>
      <c r="OMG107" s="43"/>
      <c r="OMH107" s="43"/>
      <c r="OMI107" s="43"/>
      <c r="OMJ107" s="43"/>
      <c r="OMK107" s="43"/>
      <c r="OML107" s="43"/>
      <c r="OMM107" s="43"/>
      <c r="OMN107" s="43"/>
      <c r="OMO107" s="43"/>
      <c r="OMP107" s="43"/>
      <c r="OMQ107" s="43"/>
      <c r="OMR107" s="43"/>
      <c r="OMS107" s="43"/>
      <c r="OMT107" s="43"/>
      <c r="OMU107" s="43"/>
      <c r="OMV107" s="43"/>
      <c r="OMW107" s="43"/>
      <c r="OMX107" s="43"/>
      <c r="OMY107" s="43"/>
      <c r="OMZ107" s="43"/>
      <c r="ONA107" s="43"/>
      <c r="ONB107" s="43"/>
      <c r="ONC107" s="43"/>
      <c r="OND107" s="43"/>
      <c r="ONE107" s="43"/>
      <c r="ONF107" s="43"/>
      <c r="ONG107" s="43"/>
      <c r="ONH107" s="43"/>
      <c r="ONI107" s="43"/>
      <c r="ONJ107" s="43"/>
      <c r="ONK107" s="43"/>
      <c r="ONL107" s="43"/>
      <c r="ONM107" s="43"/>
      <c r="ONN107" s="43"/>
      <c r="ONO107" s="43"/>
      <c r="ONP107" s="43"/>
      <c r="ONQ107" s="43"/>
      <c r="ONR107" s="43"/>
      <c r="ONS107" s="43"/>
      <c r="ONT107" s="43"/>
      <c r="ONU107" s="43"/>
      <c r="ONV107" s="43"/>
      <c r="ONW107" s="43"/>
      <c r="ONX107" s="43"/>
      <c r="ONY107" s="43"/>
      <c r="ONZ107" s="43"/>
      <c r="OOA107" s="43"/>
      <c r="OOB107" s="43"/>
      <c r="OOC107" s="43"/>
      <c r="OOD107" s="43"/>
      <c r="OOE107" s="43"/>
      <c r="OOF107" s="43"/>
      <c r="OOG107" s="43"/>
      <c r="OOH107" s="43"/>
      <c r="OOI107" s="43"/>
      <c r="OOJ107" s="43"/>
      <c r="OOK107" s="43"/>
      <c r="OOL107" s="43"/>
      <c r="OOM107" s="43"/>
      <c r="OON107" s="43"/>
      <c r="OOO107" s="43"/>
      <c r="OOP107" s="43"/>
      <c r="OOQ107" s="43"/>
      <c r="OOR107" s="43"/>
      <c r="OOS107" s="43"/>
      <c r="OOT107" s="43"/>
      <c r="OOU107" s="43"/>
      <c r="OOV107" s="43"/>
      <c r="OOW107" s="43"/>
      <c r="OOX107" s="43"/>
      <c r="OOY107" s="43"/>
      <c r="OOZ107" s="43"/>
      <c r="OPA107" s="43"/>
      <c r="OPB107" s="43"/>
      <c r="OPC107" s="43"/>
      <c r="OPD107" s="43"/>
      <c r="OPE107" s="43"/>
      <c r="OPF107" s="43"/>
      <c r="OPG107" s="43"/>
      <c r="OPH107" s="43"/>
      <c r="OPI107" s="43"/>
      <c r="OPJ107" s="43"/>
      <c r="OPK107" s="43"/>
      <c r="OPL107" s="43"/>
      <c r="OPM107" s="43"/>
      <c r="OPN107" s="43"/>
      <c r="OPO107" s="43"/>
      <c r="OPP107" s="43"/>
      <c r="OPQ107" s="43"/>
      <c r="OPR107" s="43"/>
      <c r="OPS107" s="43"/>
      <c r="OPT107" s="43"/>
      <c r="OPU107" s="43"/>
      <c r="OPV107" s="43"/>
      <c r="OPW107" s="43"/>
      <c r="OPX107" s="43"/>
      <c r="OPY107" s="43"/>
      <c r="OPZ107" s="43"/>
      <c r="OQA107" s="43"/>
      <c r="OQB107" s="43"/>
      <c r="OQC107" s="43"/>
      <c r="OQD107" s="43"/>
      <c r="OQE107" s="43"/>
      <c r="OQF107" s="43"/>
      <c r="OQG107" s="43"/>
      <c r="OQH107" s="43"/>
      <c r="OQI107" s="43"/>
      <c r="OQJ107" s="43"/>
      <c r="OQK107" s="43"/>
      <c r="OQL107" s="43"/>
      <c r="OQM107" s="43"/>
      <c r="OQN107" s="43"/>
      <c r="OQO107" s="43"/>
      <c r="OQP107" s="43"/>
      <c r="OQQ107" s="43"/>
      <c r="OQR107" s="43"/>
      <c r="OQS107" s="43"/>
      <c r="OQT107" s="43"/>
      <c r="OQU107" s="43"/>
      <c r="OQV107" s="43"/>
      <c r="OQW107" s="43"/>
      <c r="OQX107" s="43"/>
      <c r="OQY107" s="43"/>
      <c r="OQZ107" s="43"/>
      <c r="ORA107" s="43"/>
      <c r="ORB107" s="43"/>
      <c r="ORC107" s="43"/>
      <c r="ORD107" s="43"/>
      <c r="ORE107" s="43"/>
      <c r="ORF107" s="43"/>
      <c r="ORG107" s="43"/>
      <c r="ORH107" s="43"/>
      <c r="ORI107" s="43"/>
      <c r="ORJ107" s="43"/>
      <c r="ORK107" s="43"/>
      <c r="ORL107" s="43"/>
      <c r="ORM107" s="43"/>
      <c r="ORN107" s="43"/>
      <c r="ORO107" s="43"/>
      <c r="ORP107" s="43"/>
      <c r="ORQ107" s="43"/>
      <c r="ORR107" s="43"/>
      <c r="ORS107" s="43"/>
      <c r="ORT107" s="43"/>
      <c r="ORU107" s="43"/>
      <c r="ORV107" s="43"/>
      <c r="ORW107" s="43"/>
      <c r="ORX107" s="43"/>
      <c r="ORY107" s="43"/>
      <c r="ORZ107" s="43"/>
      <c r="OSA107" s="43"/>
      <c r="OSB107" s="43"/>
      <c r="OSC107" s="43"/>
      <c r="OSD107" s="43"/>
      <c r="OSE107" s="43"/>
      <c r="OSF107" s="43"/>
      <c r="OSG107" s="43"/>
      <c r="OSH107" s="43"/>
      <c r="OSI107" s="43"/>
      <c r="OSJ107" s="43"/>
      <c r="OSK107" s="43"/>
      <c r="OSL107" s="43"/>
      <c r="OSM107" s="43"/>
      <c r="OSN107" s="43"/>
      <c r="OSO107" s="43"/>
      <c r="OSP107" s="43"/>
      <c r="OSQ107" s="43"/>
      <c r="OSR107" s="43"/>
      <c r="OSS107" s="43"/>
      <c r="OST107" s="43"/>
      <c r="OSU107" s="43"/>
      <c r="OSV107" s="43"/>
      <c r="OSW107" s="43"/>
      <c r="OSX107" s="43"/>
      <c r="OSY107" s="43"/>
      <c r="OSZ107" s="43"/>
      <c r="OTA107" s="43"/>
      <c r="OTB107" s="43"/>
      <c r="OTC107" s="43"/>
      <c r="OTD107" s="43"/>
      <c r="OTE107" s="43"/>
      <c r="OTF107" s="43"/>
      <c r="OTG107" s="43"/>
      <c r="OTH107" s="43"/>
      <c r="OTI107" s="43"/>
      <c r="OTJ107" s="43"/>
      <c r="OTK107" s="43"/>
      <c r="OTL107" s="43"/>
      <c r="OTM107" s="43"/>
      <c r="OTN107" s="43"/>
      <c r="OTO107" s="43"/>
      <c r="OTP107" s="43"/>
      <c r="OTQ107" s="43"/>
      <c r="OTR107" s="43"/>
      <c r="OTS107" s="43"/>
      <c r="OTT107" s="43"/>
      <c r="OTU107" s="43"/>
      <c r="OTV107" s="43"/>
      <c r="OTW107" s="43"/>
      <c r="OTX107" s="43"/>
      <c r="OTY107" s="43"/>
      <c r="OTZ107" s="43"/>
      <c r="OUA107" s="43"/>
      <c r="OUB107" s="43"/>
      <c r="OUC107" s="43"/>
      <c r="OUD107" s="43"/>
      <c r="OUE107" s="43"/>
      <c r="OUF107" s="43"/>
      <c r="OUG107" s="43"/>
      <c r="OUH107" s="43"/>
      <c r="OUI107" s="43"/>
      <c r="OUJ107" s="43"/>
      <c r="OUK107" s="43"/>
      <c r="OUL107" s="43"/>
      <c r="OUM107" s="43"/>
      <c r="OUN107" s="43"/>
      <c r="OUO107" s="43"/>
      <c r="OUP107" s="43"/>
      <c r="OUQ107" s="43"/>
      <c r="OUR107" s="43"/>
      <c r="OUS107" s="43"/>
      <c r="OUT107" s="43"/>
      <c r="OUU107" s="43"/>
      <c r="OUV107" s="43"/>
      <c r="OUW107" s="43"/>
      <c r="OUX107" s="43"/>
      <c r="OUY107" s="43"/>
      <c r="OUZ107" s="43"/>
      <c r="OVA107" s="43"/>
      <c r="OVB107" s="43"/>
      <c r="OVC107" s="43"/>
      <c r="OVD107" s="43"/>
      <c r="OVE107" s="43"/>
      <c r="OVF107" s="43"/>
      <c r="OVG107" s="43"/>
      <c r="OVH107" s="43"/>
      <c r="OVI107" s="43"/>
      <c r="OVJ107" s="43"/>
      <c r="OVK107" s="43"/>
      <c r="OVL107" s="43"/>
      <c r="OVM107" s="43"/>
      <c r="OVN107" s="43"/>
      <c r="OVO107" s="43"/>
      <c r="OVP107" s="43"/>
      <c r="OVQ107" s="43"/>
      <c r="OVR107" s="43"/>
      <c r="OVS107" s="43"/>
      <c r="OVT107" s="43"/>
      <c r="OVU107" s="43"/>
      <c r="OVV107" s="43"/>
      <c r="OVW107" s="43"/>
      <c r="OVX107" s="43"/>
      <c r="OVY107" s="43"/>
      <c r="OVZ107" s="43"/>
      <c r="OWA107" s="43"/>
      <c r="OWB107" s="43"/>
      <c r="OWC107" s="43"/>
      <c r="OWD107" s="43"/>
      <c r="OWE107" s="43"/>
      <c r="OWF107" s="43"/>
      <c r="OWG107" s="43"/>
      <c r="OWH107" s="43"/>
      <c r="OWI107" s="43"/>
      <c r="OWJ107" s="43"/>
      <c r="OWK107" s="43"/>
      <c r="OWL107" s="43"/>
      <c r="OWM107" s="43"/>
      <c r="OWN107" s="43"/>
      <c r="OWO107" s="43"/>
      <c r="OWP107" s="43"/>
      <c r="OWQ107" s="43"/>
      <c r="OWR107" s="43"/>
      <c r="OWS107" s="43"/>
      <c r="OWT107" s="43"/>
      <c r="OWU107" s="43"/>
      <c r="OWV107" s="43"/>
      <c r="OWW107" s="43"/>
      <c r="OWX107" s="43"/>
      <c r="OWY107" s="43"/>
      <c r="OWZ107" s="43"/>
      <c r="OXA107" s="43"/>
      <c r="OXB107" s="43"/>
      <c r="OXC107" s="43"/>
      <c r="OXD107" s="43"/>
      <c r="OXE107" s="43"/>
      <c r="OXF107" s="43"/>
      <c r="OXG107" s="43"/>
      <c r="OXH107" s="43"/>
      <c r="OXI107" s="43"/>
      <c r="OXJ107" s="43"/>
      <c r="OXK107" s="43"/>
      <c r="OXL107" s="43"/>
      <c r="OXM107" s="43"/>
      <c r="OXN107" s="43"/>
      <c r="OXO107" s="43"/>
      <c r="OXP107" s="43"/>
      <c r="OXQ107" s="43"/>
      <c r="OXR107" s="43"/>
      <c r="OXS107" s="43"/>
      <c r="OXT107" s="43"/>
      <c r="OXU107" s="43"/>
      <c r="OXV107" s="43"/>
      <c r="OXW107" s="43"/>
      <c r="OXX107" s="43"/>
      <c r="OXY107" s="43"/>
      <c r="OXZ107" s="43"/>
      <c r="OYA107" s="43"/>
      <c r="OYB107" s="43"/>
      <c r="OYC107" s="43"/>
      <c r="OYD107" s="43"/>
      <c r="OYE107" s="43"/>
      <c r="OYF107" s="43"/>
      <c r="OYG107" s="43"/>
      <c r="OYH107" s="43"/>
      <c r="OYI107" s="43"/>
      <c r="OYJ107" s="43"/>
      <c r="OYK107" s="43"/>
      <c r="OYL107" s="43"/>
      <c r="OYM107" s="43"/>
      <c r="OYN107" s="43"/>
      <c r="OYO107" s="43"/>
      <c r="OYP107" s="43"/>
      <c r="OYQ107" s="43"/>
      <c r="OYR107" s="43"/>
      <c r="OYS107" s="43"/>
      <c r="OYT107" s="43"/>
      <c r="OYU107" s="43"/>
      <c r="OYV107" s="43"/>
      <c r="OYW107" s="43"/>
      <c r="OYX107" s="43"/>
      <c r="OYY107" s="43"/>
      <c r="OYZ107" s="43"/>
      <c r="OZA107" s="43"/>
      <c r="OZB107" s="43"/>
      <c r="OZC107" s="43"/>
      <c r="OZD107" s="43"/>
      <c r="OZE107" s="43"/>
      <c r="OZF107" s="43"/>
      <c r="OZG107" s="43"/>
      <c r="OZH107" s="43"/>
      <c r="OZI107" s="43"/>
      <c r="OZJ107" s="43"/>
      <c r="OZK107" s="43"/>
      <c r="OZL107" s="43"/>
      <c r="OZM107" s="43"/>
      <c r="OZN107" s="43"/>
      <c r="OZO107" s="43"/>
      <c r="OZP107" s="43"/>
      <c r="OZQ107" s="43"/>
      <c r="OZR107" s="43"/>
      <c r="OZS107" s="43"/>
      <c r="OZT107" s="43"/>
      <c r="OZU107" s="43"/>
      <c r="OZV107" s="43"/>
      <c r="OZW107" s="43"/>
      <c r="OZX107" s="43"/>
      <c r="OZY107" s="43"/>
      <c r="OZZ107" s="43"/>
      <c r="PAA107" s="43"/>
      <c r="PAB107" s="43"/>
      <c r="PAC107" s="43"/>
      <c r="PAD107" s="43"/>
      <c r="PAE107" s="43"/>
      <c r="PAF107" s="43"/>
      <c r="PAG107" s="43"/>
      <c r="PAH107" s="43"/>
      <c r="PAI107" s="43"/>
      <c r="PAJ107" s="43"/>
      <c r="PAK107" s="43"/>
      <c r="PAL107" s="43"/>
      <c r="PAM107" s="43"/>
      <c r="PAN107" s="43"/>
      <c r="PAO107" s="43"/>
      <c r="PAP107" s="43"/>
      <c r="PAQ107" s="43"/>
      <c r="PAR107" s="43"/>
      <c r="PAS107" s="43"/>
      <c r="PAT107" s="43"/>
      <c r="PAU107" s="43"/>
      <c r="PAV107" s="43"/>
      <c r="PAW107" s="43"/>
      <c r="PAX107" s="43"/>
      <c r="PAY107" s="43"/>
      <c r="PAZ107" s="43"/>
      <c r="PBA107" s="43"/>
      <c r="PBB107" s="43"/>
      <c r="PBC107" s="43"/>
      <c r="PBD107" s="43"/>
      <c r="PBE107" s="43"/>
      <c r="PBF107" s="43"/>
      <c r="PBG107" s="43"/>
      <c r="PBH107" s="43"/>
      <c r="PBI107" s="43"/>
      <c r="PBJ107" s="43"/>
      <c r="PBK107" s="43"/>
      <c r="PBL107" s="43"/>
      <c r="PBM107" s="43"/>
      <c r="PBN107" s="43"/>
      <c r="PBO107" s="43"/>
      <c r="PBP107" s="43"/>
      <c r="PBQ107" s="43"/>
      <c r="PBR107" s="43"/>
      <c r="PBS107" s="43"/>
      <c r="PBT107" s="43"/>
      <c r="PBU107" s="43"/>
      <c r="PBV107" s="43"/>
      <c r="PBW107" s="43"/>
      <c r="PBX107" s="43"/>
      <c r="PBY107" s="43"/>
      <c r="PBZ107" s="43"/>
      <c r="PCA107" s="43"/>
      <c r="PCB107" s="43"/>
      <c r="PCC107" s="43"/>
      <c r="PCD107" s="43"/>
      <c r="PCE107" s="43"/>
      <c r="PCF107" s="43"/>
      <c r="PCG107" s="43"/>
      <c r="PCH107" s="43"/>
      <c r="PCI107" s="43"/>
      <c r="PCJ107" s="43"/>
      <c r="PCK107" s="43"/>
      <c r="PCL107" s="43"/>
      <c r="PCM107" s="43"/>
      <c r="PCN107" s="43"/>
      <c r="PCO107" s="43"/>
      <c r="PCP107" s="43"/>
      <c r="PCQ107" s="43"/>
      <c r="PCR107" s="43"/>
      <c r="PCS107" s="43"/>
      <c r="PCT107" s="43"/>
      <c r="PCU107" s="43"/>
      <c r="PCV107" s="43"/>
      <c r="PCW107" s="43"/>
      <c r="PCX107" s="43"/>
      <c r="PCY107" s="43"/>
      <c r="PCZ107" s="43"/>
      <c r="PDA107" s="43"/>
      <c r="PDB107" s="43"/>
      <c r="PDC107" s="43"/>
      <c r="PDD107" s="43"/>
      <c r="PDE107" s="43"/>
      <c r="PDF107" s="43"/>
      <c r="PDG107" s="43"/>
      <c r="PDH107" s="43"/>
      <c r="PDI107" s="43"/>
      <c r="PDJ107" s="43"/>
      <c r="PDK107" s="43"/>
      <c r="PDL107" s="43"/>
      <c r="PDM107" s="43"/>
      <c r="PDN107" s="43"/>
      <c r="PDO107" s="43"/>
      <c r="PDP107" s="43"/>
      <c r="PDQ107" s="43"/>
      <c r="PDR107" s="43"/>
      <c r="PDS107" s="43"/>
      <c r="PDT107" s="43"/>
      <c r="PDU107" s="43"/>
      <c r="PDV107" s="43"/>
      <c r="PDW107" s="43"/>
      <c r="PDX107" s="43"/>
      <c r="PDY107" s="43"/>
      <c r="PDZ107" s="43"/>
      <c r="PEA107" s="43"/>
      <c r="PEB107" s="43"/>
      <c r="PEC107" s="43"/>
      <c r="PED107" s="43"/>
      <c r="PEE107" s="43"/>
      <c r="PEF107" s="43"/>
      <c r="PEG107" s="43"/>
      <c r="PEH107" s="43"/>
      <c r="PEI107" s="43"/>
      <c r="PEJ107" s="43"/>
      <c r="PEK107" s="43"/>
      <c r="PEL107" s="43"/>
      <c r="PEM107" s="43"/>
      <c r="PEN107" s="43"/>
      <c r="PEO107" s="43"/>
      <c r="PEP107" s="43"/>
      <c r="PEQ107" s="43"/>
      <c r="PER107" s="43"/>
      <c r="PES107" s="43"/>
      <c r="PET107" s="43"/>
      <c r="PEU107" s="43"/>
      <c r="PEV107" s="43"/>
      <c r="PEW107" s="43"/>
      <c r="PEX107" s="43"/>
      <c r="PEY107" s="43"/>
      <c r="PEZ107" s="43"/>
      <c r="PFA107" s="43"/>
      <c r="PFB107" s="43"/>
      <c r="PFC107" s="43"/>
      <c r="PFD107" s="43"/>
      <c r="PFE107" s="43"/>
      <c r="PFF107" s="43"/>
      <c r="PFG107" s="43"/>
      <c r="PFH107" s="43"/>
      <c r="PFI107" s="43"/>
      <c r="PFJ107" s="43"/>
      <c r="PFK107" s="43"/>
      <c r="PFL107" s="43"/>
      <c r="PFM107" s="43"/>
      <c r="PFN107" s="43"/>
      <c r="PFO107" s="43"/>
      <c r="PFP107" s="43"/>
      <c r="PFQ107" s="43"/>
      <c r="PFR107" s="43"/>
      <c r="PFS107" s="43"/>
      <c r="PFT107" s="43"/>
      <c r="PFU107" s="43"/>
      <c r="PFV107" s="43"/>
      <c r="PFW107" s="43"/>
      <c r="PFX107" s="43"/>
      <c r="PFY107" s="43"/>
      <c r="PFZ107" s="43"/>
      <c r="PGA107" s="43"/>
      <c r="PGB107" s="43"/>
      <c r="PGC107" s="43"/>
      <c r="PGD107" s="43"/>
      <c r="PGE107" s="43"/>
      <c r="PGF107" s="43"/>
      <c r="PGG107" s="43"/>
      <c r="PGH107" s="43"/>
      <c r="PGI107" s="43"/>
      <c r="PGJ107" s="43"/>
      <c r="PGK107" s="43"/>
      <c r="PGL107" s="43"/>
      <c r="PGM107" s="43"/>
      <c r="PGN107" s="43"/>
      <c r="PGO107" s="43"/>
      <c r="PGP107" s="43"/>
      <c r="PGQ107" s="43"/>
      <c r="PGR107" s="43"/>
      <c r="PGS107" s="43"/>
      <c r="PGT107" s="43"/>
      <c r="PGU107" s="43"/>
      <c r="PGV107" s="43"/>
      <c r="PGW107" s="43"/>
      <c r="PGX107" s="43"/>
      <c r="PGY107" s="43"/>
      <c r="PGZ107" s="43"/>
      <c r="PHA107" s="43"/>
      <c r="PHB107" s="43"/>
      <c r="PHC107" s="43"/>
      <c r="PHD107" s="43"/>
      <c r="PHE107" s="43"/>
      <c r="PHF107" s="43"/>
      <c r="PHG107" s="43"/>
      <c r="PHH107" s="43"/>
      <c r="PHI107" s="43"/>
      <c r="PHJ107" s="43"/>
      <c r="PHK107" s="43"/>
      <c r="PHL107" s="43"/>
      <c r="PHM107" s="43"/>
      <c r="PHN107" s="43"/>
      <c r="PHO107" s="43"/>
      <c r="PHP107" s="43"/>
      <c r="PHQ107" s="43"/>
      <c r="PHR107" s="43"/>
      <c r="PHS107" s="43"/>
      <c r="PHT107" s="43"/>
      <c r="PHU107" s="43"/>
      <c r="PHV107" s="43"/>
      <c r="PHW107" s="43"/>
      <c r="PHX107" s="43"/>
      <c r="PHY107" s="43"/>
      <c r="PHZ107" s="43"/>
      <c r="PIA107" s="43"/>
      <c r="PIB107" s="43"/>
      <c r="PIC107" s="43"/>
      <c r="PID107" s="43"/>
      <c r="PIE107" s="43"/>
      <c r="PIF107" s="43"/>
      <c r="PIG107" s="43"/>
      <c r="PIH107" s="43"/>
      <c r="PII107" s="43"/>
      <c r="PIJ107" s="43"/>
      <c r="PIK107" s="43"/>
      <c r="PIL107" s="43"/>
      <c r="PIM107" s="43"/>
      <c r="PIN107" s="43"/>
      <c r="PIO107" s="43"/>
      <c r="PIP107" s="43"/>
      <c r="PIQ107" s="43"/>
      <c r="PIR107" s="43"/>
      <c r="PIS107" s="43"/>
      <c r="PIT107" s="43"/>
      <c r="PIU107" s="43"/>
      <c r="PIV107" s="43"/>
      <c r="PIW107" s="43"/>
      <c r="PIX107" s="43"/>
      <c r="PIY107" s="43"/>
      <c r="PIZ107" s="43"/>
      <c r="PJA107" s="43"/>
      <c r="PJB107" s="43"/>
      <c r="PJC107" s="43"/>
      <c r="PJD107" s="43"/>
      <c r="PJE107" s="43"/>
      <c r="PJF107" s="43"/>
      <c r="PJG107" s="43"/>
      <c r="PJH107" s="43"/>
      <c r="PJI107" s="43"/>
      <c r="PJJ107" s="43"/>
      <c r="PJK107" s="43"/>
      <c r="PJL107" s="43"/>
      <c r="PJM107" s="43"/>
      <c r="PJN107" s="43"/>
      <c r="PJO107" s="43"/>
      <c r="PJP107" s="43"/>
      <c r="PJQ107" s="43"/>
      <c r="PJR107" s="43"/>
      <c r="PJS107" s="43"/>
      <c r="PJT107" s="43"/>
      <c r="PJU107" s="43"/>
      <c r="PJV107" s="43"/>
      <c r="PJW107" s="43"/>
      <c r="PJX107" s="43"/>
      <c r="PJY107" s="43"/>
      <c r="PJZ107" s="43"/>
      <c r="PKA107" s="43"/>
      <c r="PKB107" s="43"/>
      <c r="PKC107" s="43"/>
      <c r="PKD107" s="43"/>
      <c r="PKE107" s="43"/>
      <c r="PKF107" s="43"/>
      <c r="PKG107" s="43"/>
      <c r="PKH107" s="43"/>
      <c r="PKI107" s="43"/>
      <c r="PKJ107" s="43"/>
      <c r="PKK107" s="43"/>
      <c r="PKL107" s="43"/>
      <c r="PKM107" s="43"/>
      <c r="PKN107" s="43"/>
      <c r="PKO107" s="43"/>
      <c r="PKP107" s="43"/>
      <c r="PKQ107" s="43"/>
      <c r="PKR107" s="43"/>
      <c r="PKS107" s="43"/>
      <c r="PKT107" s="43"/>
      <c r="PKU107" s="43"/>
      <c r="PKV107" s="43"/>
      <c r="PKW107" s="43"/>
      <c r="PKX107" s="43"/>
      <c r="PKY107" s="43"/>
      <c r="PKZ107" s="43"/>
      <c r="PLA107" s="43"/>
      <c r="PLB107" s="43"/>
      <c r="PLC107" s="43"/>
      <c r="PLD107" s="43"/>
      <c r="PLE107" s="43"/>
      <c r="PLF107" s="43"/>
      <c r="PLG107" s="43"/>
      <c r="PLH107" s="43"/>
      <c r="PLI107" s="43"/>
      <c r="PLJ107" s="43"/>
      <c r="PLK107" s="43"/>
      <c r="PLL107" s="43"/>
      <c r="PLM107" s="43"/>
      <c r="PLN107" s="43"/>
      <c r="PLO107" s="43"/>
      <c r="PLP107" s="43"/>
      <c r="PLQ107" s="43"/>
      <c r="PLR107" s="43"/>
      <c r="PLS107" s="43"/>
      <c r="PLT107" s="43"/>
      <c r="PLU107" s="43"/>
      <c r="PLV107" s="43"/>
      <c r="PLW107" s="43"/>
      <c r="PLX107" s="43"/>
      <c r="PLY107" s="43"/>
      <c r="PLZ107" s="43"/>
      <c r="PMA107" s="43"/>
      <c r="PMB107" s="43"/>
      <c r="PMC107" s="43"/>
      <c r="PMD107" s="43"/>
      <c r="PME107" s="43"/>
      <c r="PMF107" s="43"/>
      <c r="PMG107" s="43"/>
      <c r="PMH107" s="43"/>
      <c r="PMI107" s="43"/>
      <c r="PMJ107" s="43"/>
      <c r="PMK107" s="43"/>
      <c r="PML107" s="43"/>
      <c r="PMM107" s="43"/>
      <c r="PMN107" s="43"/>
      <c r="PMO107" s="43"/>
      <c r="PMP107" s="43"/>
      <c r="PMQ107" s="43"/>
      <c r="PMR107" s="43"/>
      <c r="PMS107" s="43"/>
      <c r="PMT107" s="43"/>
      <c r="PMU107" s="43"/>
      <c r="PMV107" s="43"/>
      <c r="PMW107" s="43"/>
      <c r="PMX107" s="43"/>
      <c r="PMY107" s="43"/>
      <c r="PMZ107" s="43"/>
      <c r="PNA107" s="43"/>
      <c r="PNB107" s="43"/>
      <c r="PNC107" s="43"/>
      <c r="PND107" s="43"/>
      <c r="PNE107" s="43"/>
      <c r="PNF107" s="43"/>
      <c r="PNG107" s="43"/>
      <c r="PNH107" s="43"/>
      <c r="PNI107" s="43"/>
      <c r="PNJ107" s="43"/>
      <c r="PNK107" s="43"/>
      <c r="PNL107" s="43"/>
      <c r="PNM107" s="43"/>
      <c r="PNN107" s="43"/>
      <c r="PNO107" s="43"/>
      <c r="PNP107" s="43"/>
      <c r="PNQ107" s="43"/>
      <c r="PNR107" s="43"/>
      <c r="PNS107" s="43"/>
      <c r="PNT107" s="43"/>
      <c r="PNU107" s="43"/>
      <c r="PNV107" s="43"/>
      <c r="PNW107" s="43"/>
      <c r="PNX107" s="43"/>
      <c r="PNY107" s="43"/>
      <c r="PNZ107" s="43"/>
      <c r="POA107" s="43"/>
      <c r="POB107" s="43"/>
      <c r="POC107" s="43"/>
      <c r="POD107" s="43"/>
      <c r="POE107" s="43"/>
      <c r="POF107" s="43"/>
      <c r="POG107" s="43"/>
      <c r="POH107" s="43"/>
      <c r="POI107" s="43"/>
      <c r="POJ107" s="43"/>
      <c r="POK107" s="43"/>
      <c r="POL107" s="43"/>
      <c r="POM107" s="43"/>
      <c r="PON107" s="43"/>
      <c r="POO107" s="43"/>
      <c r="POP107" s="43"/>
      <c r="POQ107" s="43"/>
      <c r="POR107" s="43"/>
      <c r="POS107" s="43"/>
      <c r="POT107" s="43"/>
      <c r="POU107" s="43"/>
      <c r="POV107" s="43"/>
      <c r="POW107" s="43"/>
      <c r="POX107" s="43"/>
      <c r="POY107" s="43"/>
      <c r="POZ107" s="43"/>
      <c r="PPA107" s="43"/>
      <c r="PPB107" s="43"/>
      <c r="PPC107" s="43"/>
      <c r="PPD107" s="43"/>
      <c r="PPE107" s="43"/>
      <c r="PPF107" s="43"/>
      <c r="PPG107" s="43"/>
      <c r="PPH107" s="43"/>
      <c r="PPI107" s="43"/>
      <c r="PPJ107" s="43"/>
      <c r="PPK107" s="43"/>
      <c r="PPL107" s="43"/>
      <c r="PPM107" s="43"/>
      <c r="PPN107" s="43"/>
      <c r="PPO107" s="43"/>
      <c r="PPP107" s="43"/>
      <c r="PPQ107" s="43"/>
      <c r="PPR107" s="43"/>
      <c r="PPS107" s="43"/>
      <c r="PPT107" s="43"/>
      <c r="PPU107" s="43"/>
      <c r="PPV107" s="43"/>
      <c r="PPW107" s="43"/>
      <c r="PPX107" s="43"/>
      <c r="PPY107" s="43"/>
      <c r="PPZ107" s="43"/>
      <c r="PQA107" s="43"/>
      <c r="PQB107" s="43"/>
      <c r="PQC107" s="43"/>
      <c r="PQD107" s="43"/>
      <c r="PQE107" s="43"/>
      <c r="PQF107" s="43"/>
      <c r="PQG107" s="43"/>
      <c r="PQH107" s="43"/>
      <c r="PQI107" s="43"/>
      <c r="PQJ107" s="43"/>
      <c r="PQK107" s="43"/>
      <c r="PQL107" s="43"/>
      <c r="PQM107" s="43"/>
      <c r="PQN107" s="43"/>
      <c r="PQO107" s="43"/>
      <c r="PQP107" s="43"/>
      <c r="PQQ107" s="43"/>
      <c r="PQR107" s="43"/>
      <c r="PQS107" s="43"/>
      <c r="PQT107" s="43"/>
      <c r="PQU107" s="43"/>
      <c r="PQV107" s="43"/>
      <c r="PQW107" s="43"/>
      <c r="PQX107" s="43"/>
      <c r="PQY107" s="43"/>
      <c r="PQZ107" s="43"/>
      <c r="PRA107" s="43"/>
      <c r="PRB107" s="43"/>
      <c r="PRC107" s="43"/>
      <c r="PRD107" s="43"/>
      <c r="PRE107" s="43"/>
      <c r="PRF107" s="43"/>
      <c r="PRG107" s="43"/>
      <c r="PRH107" s="43"/>
      <c r="PRI107" s="43"/>
      <c r="PRJ107" s="43"/>
      <c r="PRK107" s="43"/>
      <c r="PRL107" s="43"/>
      <c r="PRM107" s="43"/>
      <c r="PRN107" s="43"/>
      <c r="PRO107" s="43"/>
      <c r="PRP107" s="43"/>
      <c r="PRQ107" s="43"/>
      <c r="PRR107" s="43"/>
      <c r="PRS107" s="43"/>
      <c r="PRT107" s="43"/>
      <c r="PRU107" s="43"/>
      <c r="PRV107" s="43"/>
      <c r="PRW107" s="43"/>
      <c r="PRX107" s="43"/>
      <c r="PRY107" s="43"/>
      <c r="PRZ107" s="43"/>
      <c r="PSA107" s="43"/>
      <c r="PSB107" s="43"/>
      <c r="PSC107" s="43"/>
      <c r="PSD107" s="43"/>
      <c r="PSE107" s="43"/>
      <c r="PSF107" s="43"/>
      <c r="PSG107" s="43"/>
      <c r="PSH107" s="43"/>
      <c r="PSI107" s="43"/>
      <c r="PSJ107" s="43"/>
      <c r="PSK107" s="43"/>
      <c r="PSL107" s="43"/>
      <c r="PSM107" s="43"/>
      <c r="PSN107" s="43"/>
      <c r="PSO107" s="43"/>
      <c r="PSP107" s="43"/>
      <c r="PSQ107" s="43"/>
      <c r="PSR107" s="43"/>
      <c r="PSS107" s="43"/>
      <c r="PST107" s="43"/>
      <c r="PSU107" s="43"/>
      <c r="PSV107" s="43"/>
      <c r="PSW107" s="43"/>
      <c r="PSX107" s="43"/>
      <c r="PSY107" s="43"/>
      <c r="PSZ107" s="43"/>
      <c r="PTA107" s="43"/>
      <c r="PTB107" s="43"/>
      <c r="PTC107" s="43"/>
      <c r="PTD107" s="43"/>
      <c r="PTE107" s="43"/>
      <c r="PTF107" s="43"/>
      <c r="PTG107" s="43"/>
      <c r="PTH107" s="43"/>
      <c r="PTI107" s="43"/>
      <c r="PTJ107" s="43"/>
      <c r="PTK107" s="43"/>
      <c r="PTL107" s="43"/>
      <c r="PTM107" s="43"/>
      <c r="PTN107" s="43"/>
      <c r="PTO107" s="43"/>
      <c r="PTP107" s="43"/>
      <c r="PTQ107" s="43"/>
      <c r="PTR107" s="43"/>
      <c r="PTS107" s="43"/>
      <c r="PTT107" s="43"/>
      <c r="PTU107" s="43"/>
      <c r="PTV107" s="43"/>
      <c r="PTW107" s="43"/>
      <c r="PTX107" s="43"/>
      <c r="PTY107" s="43"/>
      <c r="PTZ107" s="43"/>
      <c r="PUA107" s="43"/>
      <c r="PUB107" s="43"/>
      <c r="PUC107" s="43"/>
      <c r="PUD107" s="43"/>
      <c r="PUE107" s="43"/>
      <c r="PUF107" s="43"/>
      <c r="PUG107" s="43"/>
      <c r="PUH107" s="43"/>
      <c r="PUI107" s="43"/>
      <c r="PUJ107" s="43"/>
      <c r="PUK107" s="43"/>
      <c r="PUL107" s="43"/>
      <c r="PUM107" s="43"/>
      <c r="PUN107" s="43"/>
      <c r="PUO107" s="43"/>
      <c r="PUP107" s="43"/>
      <c r="PUQ107" s="43"/>
      <c r="PUR107" s="43"/>
      <c r="PUS107" s="43"/>
      <c r="PUT107" s="43"/>
      <c r="PUU107" s="43"/>
      <c r="PUV107" s="43"/>
      <c r="PUW107" s="43"/>
      <c r="PUX107" s="43"/>
      <c r="PUY107" s="43"/>
      <c r="PUZ107" s="43"/>
      <c r="PVA107" s="43"/>
      <c r="PVB107" s="43"/>
      <c r="PVC107" s="43"/>
      <c r="PVD107" s="43"/>
      <c r="PVE107" s="43"/>
      <c r="PVF107" s="43"/>
      <c r="PVG107" s="43"/>
      <c r="PVH107" s="43"/>
      <c r="PVI107" s="43"/>
      <c r="PVJ107" s="43"/>
      <c r="PVK107" s="43"/>
      <c r="PVL107" s="43"/>
      <c r="PVM107" s="43"/>
      <c r="PVN107" s="43"/>
      <c r="PVO107" s="43"/>
      <c r="PVP107" s="43"/>
      <c r="PVQ107" s="43"/>
      <c r="PVR107" s="43"/>
      <c r="PVS107" s="43"/>
      <c r="PVT107" s="43"/>
      <c r="PVU107" s="43"/>
      <c r="PVV107" s="43"/>
      <c r="PVW107" s="43"/>
      <c r="PVX107" s="43"/>
      <c r="PVY107" s="43"/>
      <c r="PVZ107" s="43"/>
      <c r="PWA107" s="43"/>
      <c r="PWB107" s="43"/>
      <c r="PWC107" s="43"/>
      <c r="PWD107" s="43"/>
      <c r="PWE107" s="43"/>
      <c r="PWF107" s="43"/>
      <c r="PWG107" s="43"/>
      <c r="PWH107" s="43"/>
      <c r="PWI107" s="43"/>
      <c r="PWJ107" s="43"/>
      <c r="PWK107" s="43"/>
      <c r="PWL107" s="43"/>
      <c r="PWM107" s="43"/>
      <c r="PWN107" s="43"/>
      <c r="PWO107" s="43"/>
      <c r="PWP107" s="43"/>
      <c r="PWQ107" s="43"/>
      <c r="PWR107" s="43"/>
      <c r="PWS107" s="43"/>
      <c r="PWT107" s="43"/>
      <c r="PWU107" s="43"/>
      <c r="PWV107" s="43"/>
      <c r="PWW107" s="43"/>
      <c r="PWX107" s="43"/>
      <c r="PWY107" s="43"/>
      <c r="PWZ107" s="43"/>
      <c r="PXA107" s="43"/>
      <c r="PXB107" s="43"/>
      <c r="PXC107" s="43"/>
      <c r="PXD107" s="43"/>
      <c r="PXE107" s="43"/>
      <c r="PXF107" s="43"/>
      <c r="PXG107" s="43"/>
      <c r="PXH107" s="43"/>
      <c r="PXI107" s="43"/>
      <c r="PXJ107" s="43"/>
      <c r="PXK107" s="43"/>
      <c r="PXL107" s="43"/>
      <c r="PXM107" s="43"/>
      <c r="PXN107" s="43"/>
      <c r="PXO107" s="43"/>
      <c r="PXP107" s="43"/>
      <c r="PXQ107" s="43"/>
      <c r="PXR107" s="43"/>
      <c r="PXS107" s="43"/>
      <c r="PXT107" s="43"/>
      <c r="PXU107" s="43"/>
      <c r="PXV107" s="43"/>
      <c r="PXW107" s="43"/>
      <c r="PXX107" s="43"/>
      <c r="PXY107" s="43"/>
      <c r="PXZ107" s="43"/>
      <c r="PYA107" s="43"/>
      <c r="PYB107" s="43"/>
      <c r="PYC107" s="43"/>
      <c r="PYD107" s="43"/>
      <c r="PYE107" s="43"/>
      <c r="PYF107" s="43"/>
      <c r="PYG107" s="43"/>
      <c r="PYH107" s="43"/>
      <c r="PYI107" s="43"/>
      <c r="PYJ107" s="43"/>
      <c r="PYK107" s="43"/>
      <c r="PYL107" s="43"/>
      <c r="PYM107" s="43"/>
      <c r="PYN107" s="43"/>
      <c r="PYO107" s="43"/>
      <c r="PYP107" s="43"/>
      <c r="PYQ107" s="43"/>
      <c r="PYR107" s="43"/>
      <c r="PYS107" s="43"/>
      <c r="PYT107" s="43"/>
      <c r="PYU107" s="43"/>
      <c r="PYV107" s="43"/>
      <c r="PYW107" s="43"/>
      <c r="PYX107" s="43"/>
      <c r="PYY107" s="43"/>
      <c r="PYZ107" s="43"/>
      <c r="PZA107" s="43"/>
      <c r="PZB107" s="43"/>
      <c r="PZC107" s="43"/>
      <c r="PZD107" s="43"/>
      <c r="PZE107" s="43"/>
      <c r="PZF107" s="43"/>
      <c r="PZG107" s="43"/>
      <c r="PZH107" s="43"/>
      <c r="PZI107" s="43"/>
      <c r="PZJ107" s="43"/>
      <c r="PZK107" s="43"/>
      <c r="PZL107" s="43"/>
      <c r="PZM107" s="43"/>
      <c r="PZN107" s="43"/>
      <c r="PZO107" s="43"/>
      <c r="PZP107" s="43"/>
      <c r="PZQ107" s="43"/>
      <c r="PZR107" s="43"/>
      <c r="PZS107" s="43"/>
      <c r="PZT107" s="43"/>
      <c r="PZU107" s="43"/>
      <c r="PZV107" s="43"/>
      <c r="PZW107" s="43"/>
      <c r="PZX107" s="43"/>
      <c r="PZY107" s="43"/>
      <c r="PZZ107" s="43"/>
      <c r="QAA107" s="43"/>
      <c r="QAB107" s="43"/>
      <c r="QAC107" s="43"/>
      <c r="QAD107" s="43"/>
      <c r="QAE107" s="43"/>
      <c r="QAF107" s="43"/>
      <c r="QAG107" s="43"/>
      <c r="QAH107" s="43"/>
      <c r="QAI107" s="43"/>
      <c r="QAJ107" s="43"/>
      <c r="QAK107" s="43"/>
      <c r="QAL107" s="43"/>
      <c r="QAM107" s="43"/>
      <c r="QAN107" s="43"/>
      <c r="QAO107" s="43"/>
      <c r="QAP107" s="43"/>
      <c r="QAQ107" s="43"/>
      <c r="QAR107" s="43"/>
      <c r="QAS107" s="43"/>
      <c r="QAT107" s="43"/>
      <c r="QAU107" s="43"/>
      <c r="QAV107" s="43"/>
      <c r="QAW107" s="43"/>
      <c r="QAX107" s="43"/>
      <c r="QAY107" s="43"/>
      <c r="QAZ107" s="43"/>
      <c r="QBA107" s="43"/>
      <c r="QBB107" s="43"/>
      <c r="QBC107" s="43"/>
      <c r="QBD107" s="43"/>
      <c r="QBE107" s="43"/>
      <c r="QBF107" s="43"/>
      <c r="QBG107" s="43"/>
      <c r="QBH107" s="43"/>
      <c r="QBI107" s="43"/>
      <c r="QBJ107" s="43"/>
      <c r="QBK107" s="43"/>
      <c r="QBL107" s="43"/>
      <c r="QBM107" s="43"/>
      <c r="QBN107" s="43"/>
      <c r="QBO107" s="43"/>
      <c r="QBP107" s="43"/>
      <c r="QBQ107" s="43"/>
      <c r="QBR107" s="43"/>
      <c r="QBS107" s="43"/>
      <c r="QBT107" s="43"/>
      <c r="QBU107" s="43"/>
      <c r="QBV107" s="43"/>
      <c r="QBW107" s="43"/>
      <c r="QBX107" s="43"/>
      <c r="QBY107" s="43"/>
      <c r="QBZ107" s="43"/>
      <c r="QCA107" s="43"/>
      <c r="QCB107" s="43"/>
      <c r="QCC107" s="43"/>
      <c r="QCD107" s="43"/>
      <c r="QCE107" s="43"/>
      <c r="QCF107" s="43"/>
      <c r="QCG107" s="43"/>
      <c r="QCH107" s="43"/>
      <c r="QCI107" s="43"/>
      <c r="QCJ107" s="43"/>
      <c r="QCK107" s="43"/>
      <c r="QCL107" s="43"/>
      <c r="QCM107" s="43"/>
      <c r="QCN107" s="43"/>
      <c r="QCO107" s="43"/>
      <c r="QCP107" s="43"/>
      <c r="QCQ107" s="43"/>
      <c r="QCR107" s="43"/>
      <c r="QCS107" s="43"/>
      <c r="QCT107" s="43"/>
      <c r="QCU107" s="43"/>
      <c r="QCV107" s="43"/>
      <c r="QCW107" s="43"/>
      <c r="QCX107" s="43"/>
      <c r="QCY107" s="43"/>
      <c r="QCZ107" s="43"/>
      <c r="QDA107" s="43"/>
      <c r="QDB107" s="43"/>
      <c r="QDC107" s="43"/>
      <c r="QDD107" s="43"/>
      <c r="QDE107" s="43"/>
      <c r="QDF107" s="43"/>
      <c r="QDG107" s="43"/>
      <c r="QDH107" s="43"/>
      <c r="QDI107" s="43"/>
      <c r="QDJ107" s="43"/>
      <c r="QDK107" s="43"/>
      <c r="QDL107" s="43"/>
      <c r="QDM107" s="43"/>
      <c r="QDN107" s="43"/>
      <c r="QDO107" s="43"/>
      <c r="QDP107" s="43"/>
      <c r="QDQ107" s="43"/>
      <c r="QDR107" s="43"/>
      <c r="QDS107" s="43"/>
      <c r="QDT107" s="43"/>
      <c r="QDU107" s="43"/>
      <c r="QDV107" s="43"/>
      <c r="QDW107" s="43"/>
      <c r="QDX107" s="43"/>
      <c r="QDY107" s="43"/>
      <c r="QDZ107" s="43"/>
      <c r="QEA107" s="43"/>
      <c r="QEB107" s="43"/>
      <c r="QEC107" s="43"/>
      <c r="QED107" s="43"/>
      <c r="QEE107" s="43"/>
      <c r="QEF107" s="43"/>
      <c r="QEG107" s="43"/>
      <c r="QEH107" s="43"/>
      <c r="QEI107" s="43"/>
      <c r="QEJ107" s="43"/>
      <c r="QEK107" s="43"/>
      <c r="QEL107" s="43"/>
      <c r="QEM107" s="43"/>
      <c r="QEN107" s="43"/>
      <c r="QEO107" s="43"/>
      <c r="QEP107" s="43"/>
      <c r="QEQ107" s="43"/>
      <c r="QER107" s="43"/>
      <c r="QES107" s="43"/>
      <c r="QET107" s="43"/>
      <c r="QEU107" s="43"/>
      <c r="QEV107" s="43"/>
      <c r="QEW107" s="43"/>
      <c r="QEX107" s="43"/>
      <c r="QEY107" s="43"/>
      <c r="QEZ107" s="43"/>
      <c r="QFA107" s="43"/>
      <c r="QFB107" s="43"/>
      <c r="QFC107" s="43"/>
      <c r="QFD107" s="43"/>
      <c r="QFE107" s="43"/>
      <c r="QFF107" s="43"/>
      <c r="QFG107" s="43"/>
      <c r="QFH107" s="43"/>
      <c r="QFI107" s="43"/>
      <c r="QFJ107" s="43"/>
      <c r="QFK107" s="43"/>
      <c r="QFL107" s="43"/>
      <c r="QFM107" s="43"/>
      <c r="QFN107" s="43"/>
      <c r="QFO107" s="43"/>
      <c r="QFP107" s="43"/>
      <c r="QFQ107" s="43"/>
      <c r="QFR107" s="43"/>
      <c r="QFS107" s="43"/>
      <c r="QFT107" s="43"/>
      <c r="QFU107" s="43"/>
      <c r="QFV107" s="43"/>
      <c r="QFW107" s="43"/>
      <c r="QFX107" s="43"/>
      <c r="QFY107" s="43"/>
      <c r="QFZ107" s="43"/>
      <c r="QGA107" s="43"/>
      <c r="QGB107" s="43"/>
      <c r="QGC107" s="43"/>
      <c r="QGD107" s="43"/>
      <c r="QGE107" s="43"/>
      <c r="QGF107" s="43"/>
      <c r="QGG107" s="43"/>
      <c r="QGH107" s="43"/>
      <c r="QGI107" s="43"/>
      <c r="QGJ107" s="43"/>
      <c r="QGK107" s="43"/>
      <c r="QGL107" s="43"/>
      <c r="QGM107" s="43"/>
      <c r="QGN107" s="43"/>
      <c r="QGO107" s="43"/>
      <c r="QGP107" s="43"/>
      <c r="QGQ107" s="43"/>
      <c r="QGR107" s="43"/>
      <c r="QGS107" s="43"/>
      <c r="QGT107" s="43"/>
      <c r="QGU107" s="43"/>
      <c r="QGV107" s="43"/>
      <c r="QGW107" s="43"/>
      <c r="QGX107" s="43"/>
      <c r="QGY107" s="43"/>
      <c r="QGZ107" s="43"/>
      <c r="QHA107" s="43"/>
      <c r="QHB107" s="43"/>
      <c r="QHC107" s="43"/>
      <c r="QHD107" s="43"/>
      <c r="QHE107" s="43"/>
      <c r="QHF107" s="43"/>
      <c r="QHG107" s="43"/>
      <c r="QHH107" s="43"/>
      <c r="QHI107" s="43"/>
      <c r="QHJ107" s="43"/>
      <c r="QHK107" s="43"/>
      <c r="QHL107" s="43"/>
      <c r="QHM107" s="43"/>
      <c r="QHN107" s="43"/>
      <c r="QHO107" s="43"/>
      <c r="QHP107" s="43"/>
      <c r="QHQ107" s="43"/>
      <c r="QHR107" s="43"/>
      <c r="QHS107" s="43"/>
      <c r="QHT107" s="43"/>
      <c r="QHU107" s="43"/>
      <c r="QHV107" s="43"/>
      <c r="QHW107" s="43"/>
      <c r="QHX107" s="43"/>
      <c r="QHY107" s="43"/>
      <c r="QHZ107" s="43"/>
      <c r="QIA107" s="43"/>
      <c r="QIB107" s="43"/>
      <c r="QIC107" s="43"/>
      <c r="QID107" s="43"/>
      <c r="QIE107" s="43"/>
      <c r="QIF107" s="43"/>
      <c r="QIG107" s="43"/>
      <c r="QIH107" s="43"/>
      <c r="QII107" s="43"/>
      <c r="QIJ107" s="43"/>
      <c r="QIK107" s="43"/>
      <c r="QIL107" s="43"/>
      <c r="QIM107" s="43"/>
      <c r="QIN107" s="43"/>
      <c r="QIO107" s="43"/>
      <c r="QIP107" s="43"/>
      <c r="QIQ107" s="43"/>
      <c r="QIR107" s="43"/>
      <c r="QIS107" s="43"/>
      <c r="QIT107" s="43"/>
      <c r="QIU107" s="43"/>
      <c r="QIV107" s="43"/>
      <c r="QIW107" s="43"/>
      <c r="QIX107" s="43"/>
      <c r="QIY107" s="43"/>
      <c r="QIZ107" s="43"/>
      <c r="QJA107" s="43"/>
      <c r="QJB107" s="43"/>
      <c r="QJC107" s="43"/>
      <c r="QJD107" s="43"/>
      <c r="QJE107" s="43"/>
      <c r="QJF107" s="43"/>
      <c r="QJG107" s="43"/>
      <c r="QJH107" s="43"/>
      <c r="QJI107" s="43"/>
      <c r="QJJ107" s="43"/>
      <c r="QJK107" s="43"/>
      <c r="QJL107" s="43"/>
      <c r="QJM107" s="43"/>
      <c r="QJN107" s="43"/>
      <c r="QJO107" s="43"/>
      <c r="QJP107" s="43"/>
      <c r="QJQ107" s="43"/>
      <c r="QJR107" s="43"/>
      <c r="QJS107" s="43"/>
      <c r="QJT107" s="43"/>
      <c r="QJU107" s="43"/>
      <c r="QJV107" s="43"/>
      <c r="QJW107" s="43"/>
      <c r="QJX107" s="43"/>
      <c r="QJY107" s="43"/>
      <c r="QJZ107" s="43"/>
      <c r="QKA107" s="43"/>
      <c r="QKB107" s="43"/>
      <c r="QKC107" s="43"/>
      <c r="QKD107" s="43"/>
      <c r="QKE107" s="43"/>
      <c r="QKF107" s="43"/>
      <c r="QKG107" s="43"/>
      <c r="QKH107" s="43"/>
      <c r="QKI107" s="43"/>
      <c r="QKJ107" s="43"/>
      <c r="QKK107" s="43"/>
      <c r="QKL107" s="43"/>
      <c r="QKM107" s="43"/>
      <c r="QKN107" s="43"/>
      <c r="QKO107" s="43"/>
      <c r="QKP107" s="43"/>
      <c r="QKQ107" s="43"/>
      <c r="QKR107" s="43"/>
      <c r="QKS107" s="43"/>
      <c r="QKT107" s="43"/>
      <c r="QKU107" s="43"/>
      <c r="QKV107" s="43"/>
      <c r="QKW107" s="43"/>
      <c r="QKX107" s="43"/>
      <c r="QKY107" s="43"/>
      <c r="QKZ107" s="43"/>
      <c r="QLA107" s="43"/>
      <c r="QLB107" s="43"/>
      <c r="QLC107" s="43"/>
      <c r="QLD107" s="43"/>
      <c r="QLE107" s="43"/>
      <c r="QLF107" s="43"/>
      <c r="QLG107" s="43"/>
      <c r="QLH107" s="43"/>
      <c r="QLI107" s="43"/>
      <c r="QLJ107" s="43"/>
      <c r="QLK107" s="43"/>
      <c r="QLL107" s="43"/>
      <c r="QLM107" s="43"/>
      <c r="QLN107" s="43"/>
      <c r="QLO107" s="43"/>
      <c r="QLP107" s="43"/>
      <c r="QLQ107" s="43"/>
      <c r="QLR107" s="43"/>
      <c r="QLS107" s="43"/>
      <c r="QLT107" s="43"/>
      <c r="QLU107" s="43"/>
      <c r="QLV107" s="43"/>
      <c r="QLW107" s="43"/>
      <c r="QLX107" s="43"/>
      <c r="QLY107" s="43"/>
      <c r="QLZ107" s="43"/>
      <c r="QMA107" s="43"/>
      <c r="QMB107" s="43"/>
      <c r="QMC107" s="43"/>
      <c r="QMD107" s="43"/>
      <c r="QME107" s="43"/>
      <c r="QMF107" s="43"/>
      <c r="QMG107" s="43"/>
      <c r="QMH107" s="43"/>
      <c r="QMI107" s="43"/>
      <c r="QMJ107" s="43"/>
      <c r="QMK107" s="43"/>
      <c r="QML107" s="43"/>
      <c r="QMM107" s="43"/>
      <c r="QMN107" s="43"/>
      <c r="QMO107" s="43"/>
      <c r="QMP107" s="43"/>
      <c r="QMQ107" s="43"/>
      <c r="QMR107" s="43"/>
      <c r="QMS107" s="43"/>
      <c r="QMT107" s="43"/>
      <c r="QMU107" s="43"/>
      <c r="QMV107" s="43"/>
      <c r="QMW107" s="43"/>
      <c r="QMX107" s="43"/>
      <c r="QMY107" s="43"/>
      <c r="QMZ107" s="43"/>
      <c r="QNA107" s="43"/>
      <c r="QNB107" s="43"/>
      <c r="QNC107" s="43"/>
      <c r="QND107" s="43"/>
      <c r="QNE107" s="43"/>
      <c r="QNF107" s="43"/>
      <c r="QNG107" s="43"/>
      <c r="QNH107" s="43"/>
      <c r="QNI107" s="43"/>
      <c r="QNJ107" s="43"/>
      <c r="QNK107" s="43"/>
      <c r="QNL107" s="43"/>
      <c r="QNM107" s="43"/>
      <c r="QNN107" s="43"/>
      <c r="QNO107" s="43"/>
      <c r="QNP107" s="43"/>
      <c r="QNQ107" s="43"/>
      <c r="QNR107" s="43"/>
      <c r="QNS107" s="43"/>
      <c r="QNT107" s="43"/>
      <c r="QNU107" s="43"/>
      <c r="QNV107" s="43"/>
      <c r="QNW107" s="43"/>
      <c r="QNX107" s="43"/>
      <c r="QNY107" s="43"/>
      <c r="QNZ107" s="43"/>
      <c r="QOA107" s="43"/>
      <c r="QOB107" s="43"/>
      <c r="QOC107" s="43"/>
      <c r="QOD107" s="43"/>
      <c r="QOE107" s="43"/>
      <c r="QOF107" s="43"/>
      <c r="QOG107" s="43"/>
      <c r="QOH107" s="43"/>
      <c r="QOI107" s="43"/>
      <c r="QOJ107" s="43"/>
      <c r="QOK107" s="43"/>
      <c r="QOL107" s="43"/>
      <c r="QOM107" s="43"/>
      <c r="QON107" s="43"/>
      <c r="QOO107" s="43"/>
      <c r="QOP107" s="43"/>
      <c r="QOQ107" s="43"/>
      <c r="QOR107" s="43"/>
      <c r="QOS107" s="43"/>
      <c r="QOT107" s="43"/>
      <c r="QOU107" s="43"/>
      <c r="QOV107" s="43"/>
      <c r="QOW107" s="43"/>
      <c r="QOX107" s="43"/>
      <c r="QOY107" s="43"/>
      <c r="QOZ107" s="43"/>
      <c r="QPA107" s="43"/>
      <c r="QPB107" s="43"/>
      <c r="QPC107" s="43"/>
      <c r="QPD107" s="43"/>
      <c r="QPE107" s="43"/>
      <c r="QPF107" s="43"/>
      <c r="QPG107" s="43"/>
      <c r="QPH107" s="43"/>
      <c r="QPI107" s="43"/>
      <c r="QPJ107" s="43"/>
      <c r="QPK107" s="43"/>
      <c r="QPL107" s="43"/>
      <c r="QPM107" s="43"/>
      <c r="QPN107" s="43"/>
      <c r="QPO107" s="43"/>
      <c r="QPP107" s="43"/>
      <c r="QPQ107" s="43"/>
      <c r="QPR107" s="43"/>
      <c r="QPS107" s="43"/>
      <c r="QPT107" s="43"/>
      <c r="QPU107" s="43"/>
      <c r="QPV107" s="43"/>
      <c r="QPW107" s="43"/>
      <c r="QPX107" s="43"/>
      <c r="QPY107" s="43"/>
      <c r="QPZ107" s="43"/>
      <c r="QQA107" s="43"/>
      <c r="QQB107" s="43"/>
      <c r="QQC107" s="43"/>
      <c r="QQD107" s="43"/>
      <c r="QQE107" s="43"/>
      <c r="QQF107" s="43"/>
      <c r="QQG107" s="43"/>
      <c r="QQH107" s="43"/>
      <c r="QQI107" s="43"/>
      <c r="QQJ107" s="43"/>
      <c r="QQK107" s="43"/>
      <c r="QQL107" s="43"/>
      <c r="QQM107" s="43"/>
      <c r="QQN107" s="43"/>
      <c r="QQO107" s="43"/>
      <c r="QQP107" s="43"/>
      <c r="QQQ107" s="43"/>
      <c r="QQR107" s="43"/>
      <c r="QQS107" s="43"/>
      <c r="QQT107" s="43"/>
      <c r="QQU107" s="43"/>
      <c r="QQV107" s="43"/>
      <c r="QQW107" s="43"/>
      <c r="QQX107" s="43"/>
      <c r="QQY107" s="43"/>
      <c r="QQZ107" s="43"/>
      <c r="QRA107" s="43"/>
      <c r="QRB107" s="43"/>
      <c r="QRC107" s="43"/>
      <c r="QRD107" s="43"/>
      <c r="QRE107" s="43"/>
      <c r="QRF107" s="43"/>
      <c r="QRG107" s="43"/>
      <c r="QRH107" s="43"/>
      <c r="QRI107" s="43"/>
      <c r="QRJ107" s="43"/>
      <c r="QRK107" s="43"/>
      <c r="QRL107" s="43"/>
      <c r="QRM107" s="43"/>
      <c r="QRN107" s="43"/>
      <c r="QRO107" s="43"/>
      <c r="QRP107" s="43"/>
      <c r="QRQ107" s="43"/>
      <c r="QRR107" s="43"/>
      <c r="QRS107" s="43"/>
      <c r="QRT107" s="43"/>
      <c r="QRU107" s="43"/>
      <c r="QRV107" s="43"/>
      <c r="QRW107" s="43"/>
      <c r="QRX107" s="43"/>
      <c r="QRY107" s="43"/>
      <c r="QRZ107" s="43"/>
      <c r="QSA107" s="43"/>
      <c r="QSB107" s="43"/>
      <c r="QSC107" s="43"/>
      <c r="QSD107" s="43"/>
      <c r="QSE107" s="43"/>
      <c r="QSF107" s="43"/>
      <c r="QSG107" s="43"/>
      <c r="QSH107" s="43"/>
      <c r="QSI107" s="43"/>
      <c r="QSJ107" s="43"/>
      <c r="QSK107" s="43"/>
      <c r="QSL107" s="43"/>
      <c r="QSM107" s="43"/>
      <c r="QSN107" s="43"/>
      <c r="QSO107" s="43"/>
      <c r="QSP107" s="43"/>
      <c r="QSQ107" s="43"/>
      <c r="QSR107" s="43"/>
      <c r="QSS107" s="43"/>
      <c r="QST107" s="43"/>
      <c r="QSU107" s="43"/>
      <c r="QSV107" s="43"/>
      <c r="QSW107" s="43"/>
      <c r="QSX107" s="43"/>
      <c r="QSY107" s="43"/>
      <c r="QSZ107" s="43"/>
      <c r="QTA107" s="43"/>
      <c r="QTB107" s="43"/>
      <c r="QTC107" s="43"/>
      <c r="QTD107" s="43"/>
      <c r="QTE107" s="43"/>
      <c r="QTF107" s="43"/>
      <c r="QTG107" s="43"/>
      <c r="QTH107" s="43"/>
      <c r="QTI107" s="43"/>
      <c r="QTJ107" s="43"/>
      <c r="QTK107" s="43"/>
      <c r="QTL107" s="43"/>
      <c r="QTM107" s="43"/>
      <c r="QTN107" s="43"/>
      <c r="QTO107" s="43"/>
      <c r="QTP107" s="43"/>
      <c r="QTQ107" s="43"/>
      <c r="QTR107" s="43"/>
      <c r="QTS107" s="43"/>
      <c r="QTT107" s="43"/>
      <c r="QTU107" s="43"/>
      <c r="QTV107" s="43"/>
      <c r="QTW107" s="43"/>
      <c r="QTX107" s="43"/>
      <c r="QTY107" s="43"/>
      <c r="QTZ107" s="43"/>
      <c r="QUA107" s="43"/>
      <c r="QUB107" s="43"/>
      <c r="QUC107" s="43"/>
      <c r="QUD107" s="43"/>
      <c r="QUE107" s="43"/>
      <c r="QUF107" s="43"/>
      <c r="QUG107" s="43"/>
      <c r="QUH107" s="43"/>
      <c r="QUI107" s="43"/>
      <c r="QUJ107" s="43"/>
      <c r="QUK107" s="43"/>
      <c r="QUL107" s="43"/>
      <c r="QUM107" s="43"/>
      <c r="QUN107" s="43"/>
      <c r="QUO107" s="43"/>
      <c r="QUP107" s="43"/>
      <c r="QUQ107" s="43"/>
      <c r="QUR107" s="43"/>
      <c r="QUS107" s="43"/>
      <c r="QUT107" s="43"/>
      <c r="QUU107" s="43"/>
      <c r="QUV107" s="43"/>
      <c r="QUW107" s="43"/>
      <c r="QUX107" s="43"/>
      <c r="QUY107" s="43"/>
      <c r="QUZ107" s="43"/>
      <c r="QVA107" s="43"/>
      <c r="QVB107" s="43"/>
      <c r="QVC107" s="43"/>
      <c r="QVD107" s="43"/>
      <c r="QVE107" s="43"/>
      <c r="QVF107" s="43"/>
      <c r="QVG107" s="43"/>
      <c r="QVH107" s="43"/>
      <c r="QVI107" s="43"/>
      <c r="QVJ107" s="43"/>
      <c r="QVK107" s="43"/>
      <c r="QVL107" s="43"/>
      <c r="QVM107" s="43"/>
      <c r="QVN107" s="43"/>
      <c r="QVO107" s="43"/>
      <c r="QVP107" s="43"/>
      <c r="QVQ107" s="43"/>
      <c r="QVR107" s="43"/>
      <c r="QVS107" s="43"/>
      <c r="QVT107" s="43"/>
      <c r="QVU107" s="43"/>
      <c r="QVV107" s="43"/>
      <c r="QVW107" s="43"/>
      <c r="QVX107" s="43"/>
      <c r="QVY107" s="43"/>
      <c r="QVZ107" s="43"/>
      <c r="QWA107" s="43"/>
      <c r="QWB107" s="43"/>
      <c r="QWC107" s="43"/>
      <c r="QWD107" s="43"/>
      <c r="QWE107" s="43"/>
      <c r="QWF107" s="43"/>
      <c r="QWG107" s="43"/>
      <c r="QWH107" s="43"/>
      <c r="QWI107" s="43"/>
      <c r="QWJ107" s="43"/>
      <c r="QWK107" s="43"/>
      <c r="QWL107" s="43"/>
      <c r="QWM107" s="43"/>
      <c r="QWN107" s="43"/>
      <c r="QWO107" s="43"/>
      <c r="QWP107" s="43"/>
      <c r="QWQ107" s="43"/>
      <c r="QWR107" s="43"/>
      <c r="QWS107" s="43"/>
      <c r="QWT107" s="43"/>
      <c r="QWU107" s="43"/>
      <c r="QWV107" s="43"/>
      <c r="QWW107" s="43"/>
      <c r="QWX107" s="43"/>
      <c r="QWY107" s="43"/>
      <c r="QWZ107" s="43"/>
      <c r="QXA107" s="43"/>
      <c r="QXB107" s="43"/>
      <c r="QXC107" s="43"/>
      <c r="QXD107" s="43"/>
      <c r="QXE107" s="43"/>
      <c r="QXF107" s="43"/>
      <c r="QXG107" s="43"/>
      <c r="QXH107" s="43"/>
      <c r="QXI107" s="43"/>
      <c r="QXJ107" s="43"/>
      <c r="QXK107" s="43"/>
      <c r="QXL107" s="43"/>
      <c r="QXM107" s="43"/>
      <c r="QXN107" s="43"/>
      <c r="QXO107" s="43"/>
      <c r="QXP107" s="43"/>
      <c r="QXQ107" s="43"/>
      <c r="QXR107" s="43"/>
      <c r="QXS107" s="43"/>
      <c r="QXT107" s="43"/>
      <c r="QXU107" s="43"/>
      <c r="QXV107" s="43"/>
      <c r="QXW107" s="43"/>
      <c r="QXX107" s="43"/>
      <c r="QXY107" s="43"/>
      <c r="QXZ107" s="43"/>
      <c r="QYA107" s="43"/>
      <c r="QYB107" s="43"/>
      <c r="QYC107" s="43"/>
      <c r="QYD107" s="43"/>
      <c r="QYE107" s="43"/>
      <c r="QYF107" s="43"/>
      <c r="QYG107" s="43"/>
      <c r="QYH107" s="43"/>
      <c r="QYI107" s="43"/>
      <c r="QYJ107" s="43"/>
      <c r="QYK107" s="43"/>
      <c r="QYL107" s="43"/>
      <c r="QYM107" s="43"/>
      <c r="QYN107" s="43"/>
      <c r="QYO107" s="43"/>
      <c r="QYP107" s="43"/>
      <c r="QYQ107" s="43"/>
      <c r="QYR107" s="43"/>
      <c r="QYS107" s="43"/>
      <c r="QYT107" s="43"/>
      <c r="QYU107" s="43"/>
      <c r="QYV107" s="43"/>
      <c r="QYW107" s="43"/>
      <c r="QYX107" s="43"/>
      <c r="QYY107" s="43"/>
      <c r="QYZ107" s="43"/>
      <c r="QZA107" s="43"/>
      <c r="QZB107" s="43"/>
      <c r="QZC107" s="43"/>
      <c r="QZD107" s="43"/>
      <c r="QZE107" s="43"/>
      <c r="QZF107" s="43"/>
      <c r="QZG107" s="43"/>
      <c r="QZH107" s="43"/>
      <c r="QZI107" s="43"/>
      <c r="QZJ107" s="43"/>
      <c r="QZK107" s="43"/>
      <c r="QZL107" s="43"/>
      <c r="QZM107" s="43"/>
      <c r="QZN107" s="43"/>
      <c r="QZO107" s="43"/>
      <c r="QZP107" s="43"/>
      <c r="QZQ107" s="43"/>
      <c r="QZR107" s="43"/>
      <c r="QZS107" s="43"/>
      <c r="QZT107" s="43"/>
      <c r="QZU107" s="43"/>
      <c r="QZV107" s="43"/>
      <c r="QZW107" s="43"/>
      <c r="QZX107" s="43"/>
      <c r="QZY107" s="43"/>
      <c r="QZZ107" s="43"/>
      <c r="RAA107" s="43"/>
      <c r="RAB107" s="43"/>
      <c r="RAC107" s="43"/>
      <c r="RAD107" s="43"/>
      <c r="RAE107" s="43"/>
      <c r="RAF107" s="43"/>
      <c r="RAG107" s="43"/>
      <c r="RAH107" s="43"/>
      <c r="RAI107" s="43"/>
      <c r="RAJ107" s="43"/>
      <c r="RAK107" s="43"/>
      <c r="RAL107" s="43"/>
      <c r="RAM107" s="43"/>
      <c r="RAN107" s="43"/>
      <c r="RAO107" s="43"/>
      <c r="RAP107" s="43"/>
      <c r="RAQ107" s="43"/>
      <c r="RAR107" s="43"/>
      <c r="RAS107" s="43"/>
      <c r="RAT107" s="43"/>
      <c r="RAU107" s="43"/>
      <c r="RAV107" s="43"/>
      <c r="RAW107" s="43"/>
      <c r="RAX107" s="43"/>
      <c r="RAY107" s="43"/>
      <c r="RAZ107" s="43"/>
      <c r="RBA107" s="43"/>
      <c r="RBB107" s="43"/>
      <c r="RBC107" s="43"/>
      <c r="RBD107" s="43"/>
      <c r="RBE107" s="43"/>
      <c r="RBF107" s="43"/>
      <c r="RBG107" s="43"/>
      <c r="RBH107" s="43"/>
      <c r="RBI107" s="43"/>
      <c r="RBJ107" s="43"/>
      <c r="RBK107" s="43"/>
      <c r="RBL107" s="43"/>
      <c r="RBM107" s="43"/>
      <c r="RBN107" s="43"/>
      <c r="RBO107" s="43"/>
      <c r="RBP107" s="43"/>
      <c r="RBQ107" s="43"/>
      <c r="RBR107" s="43"/>
      <c r="RBS107" s="43"/>
      <c r="RBT107" s="43"/>
      <c r="RBU107" s="43"/>
      <c r="RBV107" s="43"/>
      <c r="RBW107" s="43"/>
      <c r="RBX107" s="43"/>
      <c r="RBY107" s="43"/>
      <c r="RBZ107" s="43"/>
      <c r="RCA107" s="43"/>
      <c r="RCB107" s="43"/>
      <c r="RCC107" s="43"/>
      <c r="RCD107" s="43"/>
      <c r="RCE107" s="43"/>
      <c r="RCF107" s="43"/>
      <c r="RCG107" s="43"/>
      <c r="RCH107" s="43"/>
      <c r="RCI107" s="43"/>
      <c r="RCJ107" s="43"/>
      <c r="RCK107" s="43"/>
      <c r="RCL107" s="43"/>
      <c r="RCM107" s="43"/>
      <c r="RCN107" s="43"/>
      <c r="RCO107" s="43"/>
      <c r="RCP107" s="43"/>
      <c r="RCQ107" s="43"/>
      <c r="RCR107" s="43"/>
      <c r="RCS107" s="43"/>
      <c r="RCT107" s="43"/>
      <c r="RCU107" s="43"/>
      <c r="RCV107" s="43"/>
      <c r="RCW107" s="43"/>
      <c r="RCX107" s="43"/>
      <c r="RCY107" s="43"/>
      <c r="RCZ107" s="43"/>
      <c r="RDA107" s="43"/>
      <c r="RDB107" s="43"/>
      <c r="RDC107" s="43"/>
      <c r="RDD107" s="43"/>
      <c r="RDE107" s="43"/>
      <c r="RDF107" s="43"/>
      <c r="RDG107" s="43"/>
      <c r="RDH107" s="43"/>
      <c r="RDI107" s="43"/>
      <c r="RDJ107" s="43"/>
      <c r="RDK107" s="43"/>
      <c r="RDL107" s="43"/>
      <c r="RDM107" s="43"/>
      <c r="RDN107" s="43"/>
      <c r="RDO107" s="43"/>
      <c r="RDP107" s="43"/>
      <c r="RDQ107" s="43"/>
      <c r="RDR107" s="43"/>
      <c r="RDS107" s="43"/>
      <c r="RDT107" s="43"/>
      <c r="RDU107" s="43"/>
      <c r="RDV107" s="43"/>
      <c r="RDW107" s="43"/>
      <c r="RDX107" s="43"/>
      <c r="RDY107" s="43"/>
      <c r="RDZ107" s="43"/>
      <c r="REA107" s="43"/>
      <c r="REB107" s="43"/>
      <c r="REC107" s="43"/>
      <c r="RED107" s="43"/>
      <c r="REE107" s="43"/>
      <c r="REF107" s="43"/>
      <c r="REG107" s="43"/>
      <c r="REH107" s="43"/>
      <c r="REI107" s="43"/>
      <c r="REJ107" s="43"/>
      <c r="REK107" s="43"/>
      <c r="REL107" s="43"/>
      <c r="REM107" s="43"/>
      <c r="REN107" s="43"/>
      <c r="REO107" s="43"/>
      <c r="REP107" s="43"/>
      <c r="REQ107" s="43"/>
      <c r="RER107" s="43"/>
      <c r="RES107" s="43"/>
      <c r="RET107" s="43"/>
      <c r="REU107" s="43"/>
      <c r="REV107" s="43"/>
      <c r="REW107" s="43"/>
      <c r="REX107" s="43"/>
      <c r="REY107" s="43"/>
      <c r="REZ107" s="43"/>
      <c r="RFA107" s="43"/>
      <c r="RFB107" s="43"/>
      <c r="RFC107" s="43"/>
      <c r="RFD107" s="43"/>
      <c r="RFE107" s="43"/>
      <c r="RFF107" s="43"/>
      <c r="RFG107" s="43"/>
      <c r="RFH107" s="43"/>
      <c r="RFI107" s="43"/>
      <c r="RFJ107" s="43"/>
      <c r="RFK107" s="43"/>
      <c r="RFL107" s="43"/>
      <c r="RFM107" s="43"/>
      <c r="RFN107" s="43"/>
      <c r="RFO107" s="43"/>
      <c r="RFP107" s="43"/>
      <c r="RFQ107" s="43"/>
      <c r="RFR107" s="43"/>
      <c r="RFS107" s="43"/>
      <c r="RFT107" s="43"/>
      <c r="RFU107" s="43"/>
      <c r="RFV107" s="43"/>
      <c r="RFW107" s="43"/>
      <c r="RFX107" s="43"/>
      <c r="RFY107" s="43"/>
      <c r="RFZ107" s="43"/>
      <c r="RGA107" s="43"/>
      <c r="RGB107" s="43"/>
      <c r="RGC107" s="43"/>
      <c r="RGD107" s="43"/>
      <c r="RGE107" s="43"/>
      <c r="RGF107" s="43"/>
      <c r="RGG107" s="43"/>
      <c r="RGH107" s="43"/>
      <c r="RGI107" s="43"/>
      <c r="RGJ107" s="43"/>
      <c r="RGK107" s="43"/>
      <c r="RGL107" s="43"/>
      <c r="RGM107" s="43"/>
      <c r="RGN107" s="43"/>
      <c r="RGO107" s="43"/>
      <c r="RGP107" s="43"/>
      <c r="RGQ107" s="43"/>
      <c r="RGR107" s="43"/>
      <c r="RGS107" s="43"/>
      <c r="RGT107" s="43"/>
      <c r="RGU107" s="43"/>
      <c r="RGV107" s="43"/>
      <c r="RGW107" s="43"/>
      <c r="RGX107" s="43"/>
      <c r="RGY107" s="43"/>
      <c r="RGZ107" s="43"/>
      <c r="RHA107" s="43"/>
      <c r="RHB107" s="43"/>
      <c r="RHC107" s="43"/>
      <c r="RHD107" s="43"/>
      <c r="RHE107" s="43"/>
      <c r="RHF107" s="43"/>
      <c r="RHG107" s="43"/>
      <c r="RHH107" s="43"/>
      <c r="RHI107" s="43"/>
      <c r="RHJ107" s="43"/>
      <c r="RHK107" s="43"/>
      <c r="RHL107" s="43"/>
      <c r="RHM107" s="43"/>
      <c r="RHN107" s="43"/>
      <c r="RHO107" s="43"/>
      <c r="RHP107" s="43"/>
      <c r="RHQ107" s="43"/>
      <c r="RHR107" s="43"/>
      <c r="RHS107" s="43"/>
      <c r="RHT107" s="43"/>
      <c r="RHU107" s="43"/>
      <c r="RHV107" s="43"/>
      <c r="RHW107" s="43"/>
      <c r="RHX107" s="43"/>
      <c r="RHY107" s="43"/>
      <c r="RHZ107" s="43"/>
      <c r="RIA107" s="43"/>
      <c r="RIB107" s="43"/>
      <c r="RIC107" s="43"/>
      <c r="RID107" s="43"/>
      <c r="RIE107" s="43"/>
      <c r="RIF107" s="43"/>
      <c r="RIG107" s="43"/>
      <c r="RIH107" s="43"/>
      <c r="RII107" s="43"/>
      <c r="RIJ107" s="43"/>
      <c r="RIK107" s="43"/>
      <c r="RIL107" s="43"/>
      <c r="RIM107" s="43"/>
      <c r="RIN107" s="43"/>
      <c r="RIO107" s="43"/>
      <c r="RIP107" s="43"/>
      <c r="RIQ107" s="43"/>
      <c r="RIR107" s="43"/>
      <c r="RIS107" s="43"/>
      <c r="RIT107" s="43"/>
      <c r="RIU107" s="43"/>
      <c r="RIV107" s="43"/>
      <c r="RIW107" s="43"/>
      <c r="RIX107" s="43"/>
      <c r="RIY107" s="43"/>
      <c r="RIZ107" s="43"/>
      <c r="RJA107" s="43"/>
      <c r="RJB107" s="43"/>
      <c r="RJC107" s="43"/>
      <c r="RJD107" s="43"/>
      <c r="RJE107" s="43"/>
      <c r="RJF107" s="43"/>
      <c r="RJG107" s="43"/>
      <c r="RJH107" s="43"/>
      <c r="RJI107" s="43"/>
      <c r="RJJ107" s="43"/>
      <c r="RJK107" s="43"/>
      <c r="RJL107" s="43"/>
      <c r="RJM107" s="43"/>
      <c r="RJN107" s="43"/>
      <c r="RJO107" s="43"/>
      <c r="RJP107" s="43"/>
      <c r="RJQ107" s="43"/>
      <c r="RJR107" s="43"/>
      <c r="RJS107" s="43"/>
      <c r="RJT107" s="43"/>
      <c r="RJU107" s="43"/>
      <c r="RJV107" s="43"/>
      <c r="RJW107" s="43"/>
      <c r="RJX107" s="43"/>
      <c r="RJY107" s="43"/>
      <c r="RJZ107" s="43"/>
      <c r="RKA107" s="43"/>
      <c r="RKB107" s="43"/>
      <c r="RKC107" s="43"/>
      <c r="RKD107" s="43"/>
      <c r="RKE107" s="43"/>
      <c r="RKF107" s="43"/>
      <c r="RKG107" s="43"/>
      <c r="RKH107" s="43"/>
      <c r="RKI107" s="43"/>
      <c r="RKJ107" s="43"/>
      <c r="RKK107" s="43"/>
      <c r="RKL107" s="43"/>
      <c r="RKM107" s="43"/>
      <c r="RKN107" s="43"/>
      <c r="RKO107" s="43"/>
      <c r="RKP107" s="43"/>
      <c r="RKQ107" s="43"/>
      <c r="RKR107" s="43"/>
      <c r="RKS107" s="43"/>
      <c r="RKT107" s="43"/>
      <c r="RKU107" s="43"/>
      <c r="RKV107" s="43"/>
      <c r="RKW107" s="43"/>
      <c r="RKX107" s="43"/>
      <c r="RKY107" s="43"/>
      <c r="RKZ107" s="43"/>
      <c r="RLA107" s="43"/>
      <c r="RLB107" s="43"/>
      <c r="RLC107" s="43"/>
      <c r="RLD107" s="43"/>
      <c r="RLE107" s="43"/>
      <c r="RLF107" s="43"/>
      <c r="RLG107" s="43"/>
      <c r="RLH107" s="43"/>
      <c r="RLI107" s="43"/>
      <c r="RLJ107" s="43"/>
      <c r="RLK107" s="43"/>
      <c r="RLL107" s="43"/>
      <c r="RLM107" s="43"/>
      <c r="RLN107" s="43"/>
      <c r="RLO107" s="43"/>
      <c r="RLP107" s="43"/>
      <c r="RLQ107" s="43"/>
      <c r="RLR107" s="43"/>
      <c r="RLS107" s="43"/>
      <c r="RLT107" s="43"/>
      <c r="RLU107" s="43"/>
      <c r="RLV107" s="43"/>
      <c r="RLW107" s="43"/>
      <c r="RLX107" s="43"/>
      <c r="RLY107" s="43"/>
      <c r="RLZ107" s="43"/>
      <c r="RMA107" s="43"/>
      <c r="RMB107" s="43"/>
      <c r="RMC107" s="43"/>
      <c r="RMD107" s="43"/>
      <c r="RME107" s="43"/>
      <c r="RMF107" s="43"/>
      <c r="RMG107" s="43"/>
      <c r="RMH107" s="43"/>
      <c r="RMI107" s="43"/>
      <c r="RMJ107" s="43"/>
      <c r="RMK107" s="43"/>
      <c r="RML107" s="43"/>
      <c r="RMM107" s="43"/>
      <c r="RMN107" s="43"/>
      <c r="RMO107" s="43"/>
      <c r="RMP107" s="43"/>
      <c r="RMQ107" s="43"/>
      <c r="RMR107" s="43"/>
      <c r="RMS107" s="43"/>
      <c r="RMT107" s="43"/>
      <c r="RMU107" s="43"/>
      <c r="RMV107" s="43"/>
      <c r="RMW107" s="43"/>
      <c r="RMX107" s="43"/>
      <c r="RMY107" s="43"/>
      <c r="RMZ107" s="43"/>
      <c r="RNA107" s="43"/>
      <c r="RNB107" s="43"/>
      <c r="RNC107" s="43"/>
      <c r="RND107" s="43"/>
      <c r="RNE107" s="43"/>
      <c r="RNF107" s="43"/>
      <c r="RNG107" s="43"/>
      <c r="RNH107" s="43"/>
      <c r="RNI107" s="43"/>
      <c r="RNJ107" s="43"/>
      <c r="RNK107" s="43"/>
      <c r="RNL107" s="43"/>
      <c r="RNM107" s="43"/>
      <c r="RNN107" s="43"/>
      <c r="RNO107" s="43"/>
      <c r="RNP107" s="43"/>
      <c r="RNQ107" s="43"/>
      <c r="RNR107" s="43"/>
      <c r="RNS107" s="43"/>
      <c r="RNT107" s="43"/>
      <c r="RNU107" s="43"/>
      <c r="RNV107" s="43"/>
      <c r="RNW107" s="43"/>
      <c r="RNX107" s="43"/>
      <c r="RNY107" s="43"/>
      <c r="RNZ107" s="43"/>
      <c r="ROA107" s="43"/>
      <c r="ROB107" s="43"/>
      <c r="ROC107" s="43"/>
      <c r="ROD107" s="43"/>
      <c r="ROE107" s="43"/>
      <c r="ROF107" s="43"/>
      <c r="ROG107" s="43"/>
      <c r="ROH107" s="43"/>
      <c r="ROI107" s="43"/>
      <c r="ROJ107" s="43"/>
      <c r="ROK107" s="43"/>
      <c r="ROL107" s="43"/>
      <c r="ROM107" s="43"/>
      <c r="RON107" s="43"/>
      <c r="ROO107" s="43"/>
      <c r="ROP107" s="43"/>
      <c r="ROQ107" s="43"/>
      <c r="ROR107" s="43"/>
      <c r="ROS107" s="43"/>
      <c r="ROT107" s="43"/>
      <c r="ROU107" s="43"/>
      <c r="ROV107" s="43"/>
      <c r="ROW107" s="43"/>
      <c r="ROX107" s="43"/>
      <c r="ROY107" s="43"/>
      <c r="ROZ107" s="43"/>
      <c r="RPA107" s="43"/>
      <c r="RPB107" s="43"/>
      <c r="RPC107" s="43"/>
      <c r="RPD107" s="43"/>
      <c r="RPE107" s="43"/>
      <c r="RPF107" s="43"/>
      <c r="RPG107" s="43"/>
      <c r="RPH107" s="43"/>
      <c r="RPI107" s="43"/>
      <c r="RPJ107" s="43"/>
      <c r="RPK107" s="43"/>
      <c r="RPL107" s="43"/>
      <c r="RPM107" s="43"/>
      <c r="RPN107" s="43"/>
      <c r="RPO107" s="43"/>
      <c r="RPP107" s="43"/>
      <c r="RPQ107" s="43"/>
      <c r="RPR107" s="43"/>
      <c r="RPS107" s="43"/>
      <c r="RPT107" s="43"/>
      <c r="RPU107" s="43"/>
      <c r="RPV107" s="43"/>
      <c r="RPW107" s="43"/>
      <c r="RPX107" s="43"/>
      <c r="RPY107" s="43"/>
      <c r="RPZ107" s="43"/>
      <c r="RQA107" s="43"/>
      <c r="RQB107" s="43"/>
      <c r="RQC107" s="43"/>
      <c r="RQD107" s="43"/>
      <c r="RQE107" s="43"/>
      <c r="RQF107" s="43"/>
      <c r="RQG107" s="43"/>
      <c r="RQH107" s="43"/>
      <c r="RQI107" s="43"/>
      <c r="RQJ107" s="43"/>
      <c r="RQK107" s="43"/>
      <c r="RQL107" s="43"/>
      <c r="RQM107" s="43"/>
      <c r="RQN107" s="43"/>
      <c r="RQO107" s="43"/>
      <c r="RQP107" s="43"/>
      <c r="RQQ107" s="43"/>
      <c r="RQR107" s="43"/>
      <c r="RQS107" s="43"/>
      <c r="RQT107" s="43"/>
      <c r="RQU107" s="43"/>
      <c r="RQV107" s="43"/>
      <c r="RQW107" s="43"/>
      <c r="RQX107" s="43"/>
      <c r="RQY107" s="43"/>
      <c r="RQZ107" s="43"/>
      <c r="RRA107" s="43"/>
      <c r="RRB107" s="43"/>
      <c r="RRC107" s="43"/>
      <c r="RRD107" s="43"/>
      <c r="RRE107" s="43"/>
      <c r="RRF107" s="43"/>
      <c r="RRG107" s="43"/>
      <c r="RRH107" s="43"/>
      <c r="RRI107" s="43"/>
      <c r="RRJ107" s="43"/>
      <c r="RRK107" s="43"/>
      <c r="RRL107" s="43"/>
      <c r="RRM107" s="43"/>
      <c r="RRN107" s="43"/>
      <c r="RRO107" s="43"/>
      <c r="RRP107" s="43"/>
      <c r="RRQ107" s="43"/>
      <c r="RRR107" s="43"/>
      <c r="RRS107" s="43"/>
      <c r="RRT107" s="43"/>
      <c r="RRU107" s="43"/>
      <c r="RRV107" s="43"/>
      <c r="RRW107" s="43"/>
      <c r="RRX107" s="43"/>
      <c r="RRY107" s="43"/>
      <c r="RRZ107" s="43"/>
      <c r="RSA107" s="43"/>
      <c r="RSB107" s="43"/>
      <c r="RSC107" s="43"/>
      <c r="RSD107" s="43"/>
      <c r="RSE107" s="43"/>
      <c r="RSF107" s="43"/>
      <c r="RSG107" s="43"/>
      <c r="RSH107" s="43"/>
      <c r="RSI107" s="43"/>
      <c r="RSJ107" s="43"/>
      <c r="RSK107" s="43"/>
      <c r="RSL107" s="43"/>
      <c r="RSM107" s="43"/>
      <c r="RSN107" s="43"/>
      <c r="RSO107" s="43"/>
      <c r="RSP107" s="43"/>
      <c r="RSQ107" s="43"/>
      <c r="RSR107" s="43"/>
      <c r="RSS107" s="43"/>
      <c r="RST107" s="43"/>
      <c r="RSU107" s="43"/>
      <c r="RSV107" s="43"/>
      <c r="RSW107" s="43"/>
      <c r="RSX107" s="43"/>
      <c r="RSY107" s="43"/>
      <c r="RSZ107" s="43"/>
      <c r="RTA107" s="43"/>
      <c r="RTB107" s="43"/>
      <c r="RTC107" s="43"/>
      <c r="RTD107" s="43"/>
      <c r="RTE107" s="43"/>
      <c r="RTF107" s="43"/>
      <c r="RTG107" s="43"/>
      <c r="RTH107" s="43"/>
      <c r="RTI107" s="43"/>
      <c r="RTJ107" s="43"/>
      <c r="RTK107" s="43"/>
      <c r="RTL107" s="43"/>
      <c r="RTM107" s="43"/>
      <c r="RTN107" s="43"/>
      <c r="RTO107" s="43"/>
      <c r="RTP107" s="43"/>
      <c r="RTQ107" s="43"/>
      <c r="RTR107" s="43"/>
      <c r="RTS107" s="43"/>
      <c r="RTT107" s="43"/>
      <c r="RTU107" s="43"/>
      <c r="RTV107" s="43"/>
      <c r="RTW107" s="43"/>
      <c r="RTX107" s="43"/>
      <c r="RTY107" s="43"/>
      <c r="RTZ107" s="43"/>
      <c r="RUA107" s="43"/>
      <c r="RUB107" s="43"/>
      <c r="RUC107" s="43"/>
      <c r="RUD107" s="43"/>
      <c r="RUE107" s="43"/>
      <c r="RUF107" s="43"/>
      <c r="RUG107" s="43"/>
      <c r="RUH107" s="43"/>
      <c r="RUI107" s="43"/>
      <c r="RUJ107" s="43"/>
      <c r="RUK107" s="43"/>
      <c r="RUL107" s="43"/>
      <c r="RUM107" s="43"/>
      <c r="RUN107" s="43"/>
      <c r="RUO107" s="43"/>
      <c r="RUP107" s="43"/>
      <c r="RUQ107" s="43"/>
      <c r="RUR107" s="43"/>
      <c r="RUS107" s="43"/>
      <c r="RUT107" s="43"/>
      <c r="RUU107" s="43"/>
      <c r="RUV107" s="43"/>
      <c r="RUW107" s="43"/>
      <c r="RUX107" s="43"/>
      <c r="RUY107" s="43"/>
      <c r="RUZ107" s="43"/>
      <c r="RVA107" s="43"/>
      <c r="RVB107" s="43"/>
      <c r="RVC107" s="43"/>
      <c r="RVD107" s="43"/>
      <c r="RVE107" s="43"/>
      <c r="RVF107" s="43"/>
      <c r="RVG107" s="43"/>
      <c r="RVH107" s="43"/>
      <c r="RVI107" s="43"/>
      <c r="RVJ107" s="43"/>
      <c r="RVK107" s="43"/>
      <c r="RVL107" s="43"/>
      <c r="RVM107" s="43"/>
      <c r="RVN107" s="43"/>
      <c r="RVO107" s="43"/>
      <c r="RVP107" s="43"/>
      <c r="RVQ107" s="43"/>
      <c r="RVR107" s="43"/>
      <c r="RVS107" s="43"/>
      <c r="RVT107" s="43"/>
      <c r="RVU107" s="43"/>
      <c r="RVV107" s="43"/>
      <c r="RVW107" s="43"/>
      <c r="RVX107" s="43"/>
      <c r="RVY107" s="43"/>
      <c r="RVZ107" s="43"/>
      <c r="RWA107" s="43"/>
      <c r="RWB107" s="43"/>
      <c r="RWC107" s="43"/>
      <c r="RWD107" s="43"/>
      <c r="RWE107" s="43"/>
      <c r="RWF107" s="43"/>
      <c r="RWG107" s="43"/>
      <c r="RWH107" s="43"/>
      <c r="RWI107" s="43"/>
      <c r="RWJ107" s="43"/>
      <c r="RWK107" s="43"/>
      <c r="RWL107" s="43"/>
      <c r="RWM107" s="43"/>
      <c r="RWN107" s="43"/>
      <c r="RWO107" s="43"/>
      <c r="RWP107" s="43"/>
      <c r="RWQ107" s="43"/>
      <c r="RWR107" s="43"/>
      <c r="RWS107" s="43"/>
      <c r="RWT107" s="43"/>
      <c r="RWU107" s="43"/>
      <c r="RWV107" s="43"/>
      <c r="RWW107" s="43"/>
      <c r="RWX107" s="43"/>
      <c r="RWY107" s="43"/>
      <c r="RWZ107" s="43"/>
      <c r="RXA107" s="43"/>
      <c r="RXB107" s="43"/>
      <c r="RXC107" s="43"/>
      <c r="RXD107" s="43"/>
      <c r="RXE107" s="43"/>
      <c r="RXF107" s="43"/>
      <c r="RXG107" s="43"/>
      <c r="RXH107" s="43"/>
      <c r="RXI107" s="43"/>
      <c r="RXJ107" s="43"/>
      <c r="RXK107" s="43"/>
      <c r="RXL107" s="43"/>
      <c r="RXM107" s="43"/>
      <c r="RXN107" s="43"/>
      <c r="RXO107" s="43"/>
      <c r="RXP107" s="43"/>
      <c r="RXQ107" s="43"/>
      <c r="RXR107" s="43"/>
      <c r="RXS107" s="43"/>
      <c r="RXT107" s="43"/>
      <c r="RXU107" s="43"/>
      <c r="RXV107" s="43"/>
      <c r="RXW107" s="43"/>
      <c r="RXX107" s="43"/>
      <c r="RXY107" s="43"/>
      <c r="RXZ107" s="43"/>
      <c r="RYA107" s="43"/>
      <c r="RYB107" s="43"/>
      <c r="RYC107" s="43"/>
      <c r="RYD107" s="43"/>
      <c r="RYE107" s="43"/>
      <c r="RYF107" s="43"/>
      <c r="RYG107" s="43"/>
      <c r="RYH107" s="43"/>
      <c r="RYI107" s="43"/>
      <c r="RYJ107" s="43"/>
      <c r="RYK107" s="43"/>
      <c r="RYL107" s="43"/>
      <c r="RYM107" s="43"/>
      <c r="RYN107" s="43"/>
      <c r="RYO107" s="43"/>
      <c r="RYP107" s="43"/>
      <c r="RYQ107" s="43"/>
      <c r="RYR107" s="43"/>
      <c r="RYS107" s="43"/>
      <c r="RYT107" s="43"/>
      <c r="RYU107" s="43"/>
      <c r="RYV107" s="43"/>
      <c r="RYW107" s="43"/>
      <c r="RYX107" s="43"/>
      <c r="RYY107" s="43"/>
      <c r="RYZ107" s="43"/>
      <c r="RZA107" s="43"/>
      <c r="RZB107" s="43"/>
      <c r="RZC107" s="43"/>
      <c r="RZD107" s="43"/>
      <c r="RZE107" s="43"/>
      <c r="RZF107" s="43"/>
      <c r="RZG107" s="43"/>
      <c r="RZH107" s="43"/>
      <c r="RZI107" s="43"/>
      <c r="RZJ107" s="43"/>
      <c r="RZK107" s="43"/>
      <c r="RZL107" s="43"/>
      <c r="RZM107" s="43"/>
      <c r="RZN107" s="43"/>
      <c r="RZO107" s="43"/>
      <c r="RZP107" s="43"/>
      <c r="RZQ107" s="43"/>
      <c r="RZR107" s="43"/>
      <c r="RZS107" s="43"/>
      <c r="RZT107" s="43"/>
      <c r="RZU107" s="43"/>
      <c r="RZV107" s="43"/>
      <c r="RZW107" s="43"/>
      <c r="RZX107" s="43"/>
      <c r="RZY107" s="43"/>
      <c r="RZZ107" s="43"/>
      <c r="SAA107" s="43"/>
      <c r="SAB107" s="43"/>
      <c r="SAC107" s="43"/>
      <c r="SAD107" s="43"/>
      <c r="SAE107" s="43"/>
      <c r="SAF107" s="43"/>
      <c r="SAG107" s="43"/>
      <c r="SAH107" s="43"/>
      <c r="SAI107" s="43"/>
      <c r="SAJ107" s="43"/>
      <c r="SAK107" s="43"/>
      <c r="SAL107" s="43"/>
      <c r="SAM107" s="43"/>
      <c r="SAN107" s="43"/>
      <c r="SAO107" s="43"/>
      <c r="SAP107" s="43"/>
      <c r="SAQ107" s="43"/>
      <c r="SAR107" s="43"/>
      <c r="SAS107" s="43"/>
      <c r="SAT107" s="43"/>
      <c r="SAU107" s="43"/>
      <c r="SAV107" s="43"/>
      <c r="SAW107" s="43"/>
      <c r="SAX107" s="43"/>
      <c r="SAY107" s="43"/>
      <c r="SAZ107" s="43"/>
      <c r="SBA107" s="43"/>
      <c r="SBB107" s="43"/>
      <c r="SBC107" s="43"/>
      <c r="SBD107" s="43"/>
      <c r="SBE107" s="43"/>
      <c r="SBF107" s="43"/>
      <c r="SBG107" s="43"/>
      <c r="SBH107" s="43"/>
      <c r="SBI107" s="43"/>
      <c r="SBJ107" s="43"/>
      <c r="SBK107" s="43"/>
      <c r="SBL107" s="43"/>
      <c r="SBM107" s="43"/>
      <c r="SBN107" s="43"/>
      <c r="SBO107" s="43"/>
      <c r="SBP107" s="43"/>
      <c r="SBQ107" s="43"/>
      <c r="SBR107" s="43"/>
      <c r="SBS107" s="43"/>
      <c r="SBT107" s="43"/>
      <c r="SBU107" s="43"/>
      <c r="SBV107" s="43"/>
      <c r="SBW107" s="43"/>
      <c r="SBX107" s="43"/>
      <c r="SBY107" s="43"/>
      <c r="SBZ107" s="43"/>
      <c r="SCA107" s="43"/>
      <c r="SCB107" s="43"/>
      <c r="SCC107" s="43"/>
      <c r="SCD107" s="43"/>
      <c r="SCE107" s="43"/>
      <c r="SCF107" s="43"/>
      <c r="SCG107" s="43"/>
      <c r="SCH107" s="43"/>
      <c r="SCI107" s="43"/>
      <c r="SCJ107" s="43"/>
      <c r="SCK107" s="43"/>
      <c r="SCL107" s="43"/>
      <c r="SCM107" s="43"/>
      <c r="SCN107" s="43"/>
      <c r="SCO107" s="43"/>
      <c r="SCP107" s="43"/>
      <c r="SCQ107" s="43"/>
      <c r="SCR107" s="43"/>
      <c r="SCS107" s="43"/>
      <c r="SCT107" s="43"/>
      <c r="SCU107" s="43"/>
      <c r="SCV107" s="43"/>
      <c r="SCW107" s="43"/>
      <c r="SCX107" s="43"/>
      <c r="SCY107" s="43"/>
      <c r="SCZ107" s="43"/>
      <c r="SDA107" s="43"/>
      <c r="SDB107" s="43"/>
      <c r="SDC107" s="43"/>
      <c r="SDD107" s="43"/>
      <c r="SDE107" s="43"/>
      <c r="SDF107" s="43"/>
      <c r="SDG107" s="43"/>
      <c r="SDH107" s="43"/>
      <c r="SDI107" s="43"/>
      <c r="SDJ107" s="43"/>
      <c r="SDK107" s="43"/>
      <c r="SDL107" s="43"/>
      <c r="SDM107" s="43"/>
      <c r="SDN107" s="43"/>
      <c r="SDO107" s="43"/>
      <c r="SDP107" s="43"/>
      <c r="SDQ107" s="43"/>
      <c r="SDR107" s="43"/>
      <c r="SDS107" s="43"/>
      <c r="SDT107" s="43"/>
      <c r="SDU107" s="43"/>
      <c r="SDV107" s="43"/>
      <c r="SDW107" s="43"/>
      <c r="SDX107" s="43"/>
      <c r="SDY107" s="43"/>
      <c r="SDZ107" s="43"/>
      <c r="SEA107" s="43"/>
      <c r="SEB107" s="43"/>
      <c r="SEC107" s="43"/>
      <c r="SED107" s="43"/>
      <c r="SEE107" s="43"/>
      <c r="SEF107" s="43"/>
      <c r="SEG107" s="43"/>
      <c r="SEH107" s="43"/>
      <c r="SEI107" s="43"/>
      <c r="SEJ107" s="43"/>
      <c r="SEK107" s="43"/>
      <c r="SEL107" s="43"/>
      <c r="SEM107" s="43"/>
      <c r="SEN107" s="43"/>
      <c r="SEO107" s="43"/>
      <c r="SEP107" s="43"/>
      <c r="SEQ107" s="43"/>
      <c r="SER107" s="43"/>
      <c r="SES107" s="43"/>
      <c r="SET107" s="43"/>
      <c r="SEU107" s="43"/>
      <c r="SEV107" s="43"/>
      <c r="SEW107" s="43"/>
      <c r="SEX107" s="43"/>
      <c r="SEY107" s="43"/>
      <c r="SEZ107" s="43"/>
      <c r="SFA107" s="43"/>
      <c r="SFB107" s="43"/>
      <c r="SFC107" s="43"/>
      <c r="SFD107" s="43"/>
      <c r="SFE107" s="43"/>
      <c r="SFF107" s="43"/>
      <c r="SFG107" s="43"/>
      <c r="SFH107" s="43"/>
      <c r="SFI107" s="43"/>
      <c r="SFJ107" s="43"/>
      <c r="SFK107" s="43"/>
      <c r="SFL107" s="43"/>
      <c r="SFM107" s="43"/>
      <c r="SFN107" s="43"/>
      <c r="SFO107" s="43"/>
      <c r="SFP107" s="43"/>
      <c r="SFQ107" s="43"/>
      <c r="SFR107" s="43"/>
      <c r="SFS107" s="43"/>
      <c r="SFT107" s="43"/>
      <c r="SFU107" s="43"/>
      <c r="SFV107" s="43"/>
      <c r="SFW107" s="43"/>
      <c r="SFX107" s="43"/>
      <c r="SFY107" s="43"/>
      <c r="SFZ107" s="43"/>
      <c r="SGA107" s="43"/>
      <c r="SGB107" s="43"/>
      <c r="SGC107" s="43"/>
      <c r="SGD107" s="43"/>
      <c r="SGE107" s="43"/>
      <c r="SGF107" s="43"/>
      <c r="SGG107" s="43"/>
      <c r="SGH107" s="43"/>
      <c r="SGI107" s="43"/>
      <c r="SGJ107" s="43"/>
      <c r="SGK107" s="43"/>
      <c r="SGL107" s="43"/>
      <c r="SGM107" s="43"/>
      <c r="SGN107" s="43"/>
      <c r="SGO107" s="43"/>
      <c r="SGP107" s="43"/>
      <c r="SGQ107" s="43"/>
      <c r="SGR107" s="43"/>
      <c r="SGS107" s="43"/>
      <c r="SGT107" s="43"/>
      <c r="SGU107" s="43"/>
      <c r="SGV107" s="43"/>
      <c r="SGW107" s="43"/>
      <c r="SGX107" s="43"/>
      <c r="SGY107" s="43"/>
      <c r="SGZ107" s="43"/>
      <c r="SHA107" s="43"/>
      <c r="SHB107" s="43"/>
      <c r="SHC107" s="43"/>
      <c r="SHD107" s="43"/>
      <c r="SHE107" s="43"/>
      <c r="SHF107" s="43"/>
      <c r="SHG107" s="43"/>
      <c r="SHH107" s="43"/>
      <c r="SHI107" s="43"/>
      <c r="SHJ107" s="43"/>
      <c r="SHK107" s="43"/>
      <c r="SHL107" s="43"/>
      <c r="SHM107" s="43"/>
      <c r="SHN107" s="43"/>
      <c r="SHO107" s="43"/>
      <c r="SHP107" s="43"/>
      <c r="SHQ107" s="43"/>
      <c r="SHR107" s="43"/>
      <c r="SHS107" s="43"/>
      <c r="SHT107" s="43"/>
      <c r="SHU107" s="43"/>
      <c r="SHV107" s="43"/>
      <c r="SHW107" s="43"/>
      <c r="SHX107" s="43"/>
      <c r="SHY107" s="43"/>
      <c r="SHZ107" s="43"/>
      <c r="SIA107" s="43"/>
      <c r="SIB107" s="43"/>
      <c r="SIC107" s="43"/>
      <c r="SID107" s="43"/>
      <c r="SIE107" s="43"/>
      <c r="SIF107" s="43"/>
      <c r="SIG107" s="43"/>
      <c r="SIH107" s="43"/>
      <c r="SII107" s="43"/>
      <c r="SIJ107" s="43"/>
      <c r="SIK107" s="43"/>
      <c r="SIL107" s="43"/>
      <c r="SIM107" s="43"/>
      <c r="SIN107" s="43"/>
      <c r="SIO107" s="43"/>
      <c r="SIP107" s="43"/>
      <c r="SIQ107" s="43"/>
      <c r="SIR107" s="43"/>
      <c r="SIS107" s="43"/>
      <c r="SIT107" s="43"/>
      <c r="SIU107" s="43"/>
      <c r="SIV107" s="43"/>
      <c r="SIW107" s="43"/>
      <c r="SIX107" s="43"/>
      <c r="SIY107" s="43"/>
      <c r="SIZ107" s="43"/>
      <c r="SJA107" s="43"/>
      <c r="SJB107" s="43"/>
      <c r="SJC107" s="43"/>
      <c r="SJD107" s="43"/>
      <c r="SJE107" s="43"/>
      <c r="SJF107" s="43"/>
      <c r="SJG107" s="43"/>
      <c r="SJH107" s="43"/>
      <c r="SJI107" s="43"/>
      <c r="SJJ107" s="43"/>
      <c r="SJK107" s="43"/>
      <c r="SJL107" s="43"/>
      <c r="SJM107" s="43"/>
      <c r="SJN107" s="43"/>
      <c r="SJO107" s="43"/>
      <c r="SJP107" s="43"/>
      <c r="SJQ107" s="43"/>
      <c r="SJR107" s="43"/>
      <c r="SJS107" s="43"/>
      <c r="SJT107" s="43"/>
      <c r="SJU107" s="43"/>
      <c r="SJV107" s="43"/>
      <c r="SJW107" s="43"/>
      <c r="SJX107" s="43"/>
      <c r="SJY107" s="43"/>
      <c r="SJZ107" s="43"/>
      <c r="SKA107" s="43"/>
      <c r="SKB107" s="43"/>
      <c r="SKC107" s="43"/>
      <c r="SKD107" s="43"/>
      <c r="SKE107" s="43"/>
      <c r="SKF107" s="43"/>
      <c r="SKG107" s="43"/>
      <c r="SKH107" s="43"/>
      <c r="SKI107" s="43"/>
      <c r="SKJ107" s="43"/>
      <c r="SKK107" s="43"/>
      <c r="SKL107" s="43"/>
      <c r="SKM107" s="43"/>
      <c r="SKN107" s="43"/>
      <c r="SKO107" s="43"/>
      <c r="SKP107" s="43"/>
      <c r="SKQ107" s="43"/>
      <c r="SKR107" s="43"/>
      <c r="SKS107" s="43"/>
      <c r="SKT107" s="43"/>
      <c r="SKU107" s="43"/>
      <c r="SKV107" s="43"/>
      <c r="SKW107" s="43"/>
      <c r="SKX107" s="43"/>
      <c r="SKY107" s="43"/>
      <c r="SKZ107" s="43"/>
      <c r="SLA107" s="43"/>
      <c r="SLB107" s="43"/>
      <c r="SLC107" s="43"/>
      <c r="SLD107" s="43"/>
      <c r="SLE107" s="43"/>
      <c r="SLF107" s="43"/>
      <c r="SLG107" s="43"/>
      <c r="SLH107" s="43"/>
      <c r="SLI107" s="43"/>
      <c r="SLJ107" s="43"/>
      <c r="SLK107" s="43"/>
      <c r="SLL107" s="43"/>
      <c r="SLM107" s="43"/>
      <c r="SLN107" s="43"/>
      <c r="SLO107" s="43"/>
      <c r="SLP107" s="43"/>
      <c r="SLQ107" s="43"/>
      <c r="SLR107" s="43"/>
      <c r="SLS107" s="43"/>
      <c r="SLT107" s="43"/>
      <c r="SLU107" s="43"/>
      <c r="SLV107" s="43"/>
      <c r="SLW107" s="43"/>
      <c r="SLX107" s="43"/>
      <c r="SLY107" s="43"/>
      <c r="SLZ107" s="43"/>
      <c r="SMA107" s="43"/>
      <c r="SMB107" s="43"/>
      <c r="SMC107" s="43"/>
      <c r="SMD107" s="43"/>
      <c r="SME107" s="43"/>
      <c r="SMF107" s="43"/>
      <c r="SMG107" s="43"/>
      <c r="SMH107" s="43"/>
      <c r="SMI107" s="43"/>
      <c r="SMJ107" s="43"/>
      <c r="SMK107" s="43"/>
      <c r="SML107" s="43"/>
      <c r="SMM107" s="43"/>
      <c r="SMN107" s="43"/>
      <c r="SMO107" s="43"/>
      <c r="SMP107" s="43"/>
      <c r="SMQ107" s="43"/>
      <c r="SMR107" s="43"/>
      <c r="SMS107" s="43"/>
      <c r="SMT107" s="43"/>
      <c r="SMU107" s="43"/>
      <c r="SMV107" s="43"/>
      <c r="SMW107" s="43"/>
      <c r="SMX107" s="43"/>
      <c r="SMY107" s="43"/>
      <c r="SMZ107" s="43"/>
      <c r="SNA107" s="43"/>
      <c r="SNB107" s="43"/>
      <c r="SNC107" s="43"/>
      <c r="SND107" s="43"/>
      <c r="SNE107" s="43"/>
      <c r="SNF107" s="43"/>
      <c r="SNG107" s="43"/>
      <c r="SNH107" s="43"/>
      <c r="SNI107" s="43"/>
      <c r="SNJ107" s="43"/>
      <c r="SNK107" s="43"/>
      <c r="SNL107" s="43"/>
      <c r="SNM107" s="43"/>
      <c r="SNN107" s="43"/>
      <c r="SNO107" s="43"/>
      <c r="SNP107" s="43"/>
      <c r="SNQ107" s="43"/>
      <c r="SNR107" s="43"/>
      <c r="SNS107" s="43"/>
      <c r="SNT107" s="43"/>
      <c r="SNU107" s="43"/>
      <c r="SNV107" s="43"/>
      <c r="SNW107" s="43"/>
      <c r="SNX107" s="43"/>
      <c r="SNY107" s="43"/>
      <c r="SNZ107" s="43"/>
      <c r="SOA107" s="43"/>
      <c r="SOB107" s="43"/>
      <c r="SOC107" s="43"/>
      <c r="SOD107" s="43"/>
      <c r="SOE107" s="43"/>
      <c r="SOF107" s="43"/>
      <c r="SOG107" s="43"/>
      <c r="SOH107" s="43"/>
      <c r="SOI107" s="43"/>
      <c r="SOJ107" s="43"/>
      <c r="SOK107" s="43"/>
      <c r="SOL107" s="43"/>
      <c r="SOM107" s="43"/>
      <c r="SON107" s="43"/>
      <c r="SOO107" s="43"/>
      <c r="SOP107" s="43"/>
      <c r="SOQ107" s="43"/>
      <c r="SOR107" s="43"/>
      <c r="SOS107" s="43"/>
      <c r="SOT107" s="43"/>
      <c r="SOU107" s="43"/>
      <c r="SOV107" s="43"/>
      <c r="SOW107" s="43"/>
      <c r="SOX107" s="43"/>
      <c r="SOY107" s="43"/>
      <c r="SOZ107" s="43"/>
      <c r="SPA107" s="43"/>
      <c r="SPB107" s="43"/>
      <c r="SPC107" s="43"/>
      <c r="SPD107" s="43"/>
      <c r="SPE107" s="43"/>
      <c r="SPF107" s="43"/>
      <c r="SPG107" s="43"/>
      <c r="SPH107" s="43"/>
      <c r="SPI107" s="43"/>
      <c r="SPJ107" s="43"/>
      <c r="SPK107" s="43"/>
      <c r="SPL107" s="43"/>
      <c r="SPM107" s="43"/>
      <c r="SPN107" s="43"/>
      <c r="SPO107" s="43"/>
      <c r="SPP107" s="43"/>
      <c r="SPQ107" s="43"/>
      <c r="SPR107" s="43"/>
      <c r="SPS107" s="43"/>
      <c r="SPT107" s="43"/>
      <c r="SPU107" s="43"/>
      <c r="SPV107" s="43"/>
      <c r="SPW107" s="43"/>
      <c r="SPX107" s="43"/>
      <c r="SPY107" s="43"/>
      <c r="SPZ107" s="43"/>
      <c r="SQA107" s="43"/>
      <c r="SQB107" s="43"/>
      <c r="SQC107" s="43"/>
      <c r="SQD107" s="43"/>
      <c r="SQE107" s="43"/>
      <c r="SQF107" s="43"/>
      <c r="SQG107" s="43"/>
      <c r="SQH107" s="43"/>
      <c r="SQI107" s="43"/>
      <c r="SQJ107" s="43"/>
      <c r="SQK107" s="43"/>
      <c r="SQL107" s="43"/>
      <c r="SQM107" s="43"/>
      <c r="SQN107" s="43"/>
      <c r="SQO107" s="43"/>
      <c r="SQP107" s="43"/>
      <c r="SQQ107" s="43"/>
      <c r="SQR107" s="43"/>
      <c r="SQS107" s="43"/>
      <c r="SQT107" s="43"/>
      <c r="SQU107" s="43"/>
      <c r="SQV107" s="43"/>
      <c r="SQW107" s="43"/>
      <c r="SQX107" s="43"/>
      <c r="SQY107" s="43"/>
      <c r="SQZ107" s="43"/>
      <c r="SRA107" s="43"/>
      <c r="SRB107" s="43"/>
      <c r="SRC107" s="43"/>
      <c r="SRD107" s="43"/>
      <c r="SRE107" s="43"/>
      <c r="SRF107" s="43"/>
      <c r="SRG107" s="43"/>
      <c r="SRH107" s="43"/>
      <c r="SRI107" s="43"/>
      <c r="SRJ107" s="43"/>
      <c r="SRK107" s="43"/>
      <c r="SRL107" s="43"/>
      <c r="SRM107" s="43"/>
      <c r="SRN107" s="43"/>
      <c r="SRO107" s="43"/>
      <c r="SRP107" s="43"/>
      <c r="SRQ107" s="43"/>
      <c r="SRR107" s="43"/>
      <c r="SRS107" s="43"/>
      <c r="SRT107" s="43"/>
      <c r="SRU107" s="43"/>
      <c r="SRV107" s="43"/>
      <c r="SRW107" s="43"/>
      <c r="SRX107" s="43"/>
      <c r="SRY107" s="43"/>
      <c r="SRZ107" s="43"/>
      <c r="SSA107" s="43"/>
      <c r="SSB107" s="43"/>
      <c r="SSC107" s="43"/>
      <c r="SSD107" s="43"/>
      <c r="SSE107" s="43"/>
      <c r="SSF107" s="43"/>
      <c r="SSG107" s="43"/>
      <c r="SSH107" s="43"/>
      <c r="SSI107" s="43"/>
      <c r="SSJ107" s="43"/>
      <c r="SSK107" s="43"/>
      <c r="SSL107" s="43"/>
      <c r="SSM107" s="43"/>
      <c r="SSN107" s="43"/>
      <c r="SSO107" s="43"/>
      <c r="SSP107" s="43"/>
      <c r="SSQ107" s="43"/>
      <c r="SSR107" s="43"/>
      <c r="SSS107" s="43"/>
      <c r="SST107" s="43"/>
      <c r="SSU107" s="43"/>
      <c r="SSV107" s="43"/>
      <c r="SSW107" s="43"/>
      <c r="SSX107" s="43"/>
      <c r="SSY107" s="43"/>
      <c r="SSZ107" s="43"/>
      <c r="STA107" s="43"/>
      <c r="STB107" s="43"/>
      <c r="STC107" s="43"/>
      <c r="STD107" s="43"/>
      <c r="STE107" s="43"/>
      <c r="STF107" s="43"/>
      <c r="STG107" s="43"/>
      <c r="STH107" s="43"/>
      <c r="STI107" s="43"/>
      <c r="STJ107" s="43"/>
      <c r="STK107" s="43"/>
      <c r="STL107" s="43"/>
      <c r="STM107" s="43"/>
      <c r="STN107" s="43"/>
      <c r="STO107" s="43"/>
      <c r="STP107" s="43"/>
      <c r="STQ107" s="43"/>
      <c r="STR107" s="43"/>
      <c r="STS107" s="43"/>
      <c r="STT107" s="43"/>
      <c r="STU107" s="43"/>
      <c r="STV107" s="43"/>
      <c r="STW107" s="43"/>
      <c r="STX107" s="43"/>
      <c r="STY107" s="43"/>
      <c r="STZ107" s="43"/>
      <c r="SUA107" s="43"/>
      <c r="SUB107" s="43"/>
      <c r="SUC107" s="43"/>
      <c r="SUD107" s="43"/>
      <c r="SUE107" s="43"/>
      <c r="SUF107" s="43"/>
      <c r="SUG107" s="43"/>
      <c r="SUH107" s="43"/>
      <c r="SUI107" s="43"/>
      <c r="SUJ107" s="43"/>
      <c r="SUK107" s="43"/>
      <c r="SUL107" s="43"/>
      <c r="SUM107" s="43"/>
      <c r="SUN107" s="43"/>
      <c r="SUO107" s="43"/>
      <c r="SUP107" s="43"/>
      <c r="SUQ107" s="43"/>
      <c r="SUR107" s="43"/>
      <c r="SUS107" s="43"/>
      <c r="SUT107" s="43"/>
      <c r="SUU107" s="43"/>
      <c r="SUV107" s="43"/>
      <c r="SUW107" s="43"/>
      <c r="SUX107" s="43"/>
      <c r="SUY107" s="43"/>
      <c r="SUZ107" s="43"/>
      <c r="SVA107" s="43"/>
      <c r="SVB107" s="43"/>
      <c r="SVC107" s="43"/>
      <c r="SVD107" s="43"/>
      <c r="SVE107" s="43"/>
      <c r="SVF107" s="43"/>
      <c r="SVG107" s="43"/>
      <c r="SVH107" s="43"/>
      <c r="SVI107" s="43"/>
      <c r="SVJ107" s="43"/>
      <c r="SVK107" s="43"/>
      <c r="SVL107" s="43"/>
      <c r="SVM107" s="43"/>
      <c r="SVN107" s="43"/>
      <c r="SVO107" s="43"/>
      <c r="SVP107" s="43"/>
      <c r="SVQ107" s="43"/>
      <c r="SVR107" s="43"/>
      <c r="SVS107" s="43"/>
      <c r="SVT107" s="43"/>
      <c r="SVU107" s="43"/>
      <c r="SVV107" s="43"/>
      <c r="SVW107" s="43"/>
      <c r="SVX107" s="43"/>
      <c r="SVY107" s="43"/>
      <c r="SVZ107" s="43"/>
      <c r="SWA107" s="43"/>
      <c r="SWB107" s="43"/>
      <c r="SWC107" s="43"/>
      <c r="SWD107" s="43"/>
      <c r="SWE107" s="43"/>
      <c r="SWF107" s="43"/>
      <c r="SWG107" s="43"/>
      <c r="SWH107" s="43"/>
      <c r="SWI107" s="43"/>
      <c r="SWJ107" s="43"/>
      <c r="SWK107" s="43"/>
      <c r="SWL107" s="43"/>
      <c r="SWM107" s="43"/>
      <c r="SWN107" s="43"/>
      <c r="SWO107" s="43"/>
      <c r="SWP107" s="43"/>
      <c r="SWQ107" s="43"/>
      <c r="SWR107" s="43"/>
      <c r="SWS107" s="43"/>
      <c r="SWT107" s="43"/>
      <c r="SWU107" s="43"/>
      <c r="SWV107" s="43"/>
      <c r="SWW107" s="43"/>
      <c r="SWX107" s="43"/>
      <c r="SWY107" s="43"/>
      <c r="SWZ107" s="43"/>
      <c r="SXA107" s="43"/>
      <c r="SXB107" s="43"/>
      <c r="SXC107" s="43"/>
      <c r="SXD107" s="43"/>
      <c r="SXE107" s="43"/>
      <c r="SXF107" s="43"/>
      <c r="SXG107" s="43"/>
      <c r="SXH107" s="43"/>
      <c r="SXI107" s="43"/>
      <c r="SXJ107" s="43"/>
      <c r="SXK107" s="43"/>
      <c r="SXL107" s="43"/>
      <c r="SXM107" s="43"/>
      <c r="SXN107" s="43"/>
      <c r="SXO107" s="43"/>
      <c r="SXP107" s="43"/>
      <c r="SXQ107" s="43"/>
      <c r="SXR107" s="43"/>
      <c r="SXS107" s="43"/>
      <c r="SXT107" s="43"/>
      <c r="SXU107" s="43"/>
      <c r="SXV107" s="43"/>
      <c r="SXW107" s="43"/>
      <c r="SXX107" s="43"/>
      <c r="SXY107" s="43"/>
      <c r="SXZ107" s="43"/>
      <c r="SYA107" s="43"/>
      <c r="SYB107" s="43"/>
      <c r="SYC107" s="43"/>
      <c r="SYD107" s="43"/>
      <c r="SYE107" s="43"/>
      <c r="SYF107" s="43"/>
      <c r="SYG107" s="43"/>
      <c r="SYH107" s="43"/>
      <c r="SYI107" s="43"/>
      <c r="SYJ107" s="43"/>
      <c r="SYK107" s="43"/>
      <c r="SYL107" s="43"/>
      <c r="SYM107" s="43"/>
      <c r="SYN107" s="43"/>
      <c r="SYO107" s="43"/>
      <c r="SYP107" s="43"/>
      <c r="SYQ107" s="43"/>
      <c r="SYR107" s="43"/>
      <c r="SYS107" s="43"/>
      <c r="SYT107" s="43"/>
      <c r="SYU107" s="43"/>
      <c r="SYV107" s="43"/>
      <c r="SYW107" s="43"/>
      <c r="SYX107" s="43"/>
      <c r="SYY107" s="43"/>
      <c r="SYZ107" s="43"/>
      <c r="SZA107" s="43"/>
      <c r="SZB107" s="43"/>
      <c r="SZC107" s="43"/>
      <c r="SZD107" s="43"/>
      <c r="SZE107" s="43"/>
      <c r="SZF107" s="43"/>
      <c r="SZG107" s="43"/>
      <c r="SZH107" s="43"/>
      <c r="SZI107" s="43"/>
      <c r="SZJ107" s="43"/>
      <c r="SZK107" s="43"/>
      <c r="SZL107" s="43"/>
      <c r="SZM107" s="43"/>
      <c r="SZN107" s="43"/>
      <c r="SZO107" s="43"/>
      <c r="SZP107" s="43"/>
      <c r="SZQ107" s="43"/>
      <c r="SZR107" s="43"/>
      <c r="SZS107" s="43"/>
      <c r="SZT107" s="43"/>
      <c r="SZU107" s="43"/>
      <c r="SZV107" s="43"/>
      <c r="SZW107" s="43"/>
      <c r="SZX107" s="43"/>
      <c r="SZY107" s="43"/>
      <c r="SZZ107" s="43"/>
      <c r="TAA107" s="43"/>
      <c r="TAB107" s="43"/>
      <c r="TAC107" s="43"/>
      <c r="TAD107" s="43"/>
      <c r="TAE107" s="43"/>
      <c r="TAF107" s="43"/>
      <c r="TAG107" s="43"/>
      <c r="TAH107" s="43"/>
      <c r="TAI107" s="43"/>
      <c r="TAJ107" s="43"/>
      <c r="TAK107" s="43"/>
      <c r="TAL107" s="43"/>
      <c r="TAM107" s="43"/>
      <c r="TAN107" s="43"/>
      <c r="TAO107" s="43"/>
      <c r="TAP107" s="43"/>
      <c r="TAQ107" s="43"/>
      <c r="TAR107" s="43"/>
      <c r="TAS107" s="43"/>
      <c r="TAT107" s="43"/>
      <c r="TAU107" s="43"/>
      <c r="TAV107" s="43"/>
      <c r="TAW107" s="43"/>
      <c r="TAX107" s="43"/>
      <c r="TAY107" s="43"/>
      <c r="TAZ107" s="43"/>
      <c r="TBA107" s="43"/>
      <c r="TBB107" s="43"/>
      <c r="TBC107" s="43"/>
      <c r="TBD107" s="43"/>
      <c r="TBE107" s="43"/>
      <c r="TBF107" s="43"/>
      <c r="TBG107" s="43"/>
      <c r="TBH107" s="43"/>
      <c r="TBI107" s="43"/>
      <c r="TBJ107" s="43"/>
      <c r="TBK107" s="43"/>
      <c r="TBL107" s="43"/>
      <c r="TBM107" s="43"/>
      <c r="TBN107" s="43"/>
      <c r="TBO107" s="43"/>
      <c r="TBP107" s="43"/>
      <c r="TBQ107" s="43"/>
      <c r="TBR107" s="43"/>
      <c r="TBS107" s="43"/>
      <c r="TBT107" s="43"/>
      <c r="TBU107" s="43"/>
      <c r="TBV107" s="43"/>
      <c r="TBW107" s="43"/>
      <c r="TBX107" s="43"/>
      <c r="TBY107" s="43"/>
      <c r="TBZ107" s="43"/>
      <c r="TCA107" s="43"/>
      <c r="TCB107" s="43"/>
      <c r="TCC107" s="43"/>
      <c r="TCD107" s="43"/>
      <c r="TCE107" s="43"/>
      <c r="TCF107" s="43"/>
      <c r="TCG107" s="43"/>
      <c r="TCH107" s="43"/>
      <c r="TCI107" s="43"/>
      <c r="TCJ107" s="43"/>
      <c r="TCK107" s="43"/>
      <c r="TCL107" s="43"/>
      <c r="TCM107" s="43"/>
      <c r="TCN107" s="43"/>
      <c r="TCO107" s="43"/>
      <c r="TCP107" s="43"/>
      <c r="TCQ107" s="43"/>
      <c r="TCR107" s="43"/>
      <c r="TCS107" s="43"/>
      <c r="TCT107" s="43"/>
      <c r="TCU107" s="43"/>
      <c r="TCV107" s="43"/>
      <c r="TCW107" s="43"/>
      <c r="TCX107" s="43"/>
      <c r="TCY107" s="43"/>
      <c r="TCZ107" s="43"/>
      <c r="TDA107" s="43"/>
      <c r="TDB107" s="43"/>
      <c r="TDC107" s="43"/>
      <c r="TDD107" s="43"/>
      <c r="TDE107" s="43"/>
      <c r="TDF107" s="43"/>
      <c r="TDG107" s="43"/>
      <c r="TDH107" s="43"/>
      <c r="TDI107" s="43"/>
      <c r="TDJ107" s="43"/>
      <c r="TDK107" s="43"/>
      <c r="TDL107" s="43"/>
      <c r="TDM107" s="43"/>
      <c r="TDN107" s="43"/>
      <c r="TDO107" s="43"/>
      <c r="TDP107" s="43"/>
      <c r="TDQ107" s="43"/>
      <c r="TDR107" s="43"/>
      <c r="TDS107" s="43"/>
      <c r="TDT107" s="43"/>
      <c r="TDU107" s="43"/>
      <c r="TDV107" s="43"/>
      <c r="TDW107" s="43"/>
      <c r="TDX107" s="43"/>
      <c r="TDY107" s="43"/>
      <c r="TDZ107" s="43"/>
      <c r="TEA107" s="43"/>
      <c r="TEB107" s="43"/>
      <c r="TEC107" s="43"/>
      <c r="TED107" s="43"/>
      <c r="TEE107" s="43"/>
      <c r="TEF107" s="43"/>
      <c r="TEG107" s="43"/>
      <c r="TEH107" s="43"/>
      <c r="TEI107" s="43"/>
      <c r="TEJ107" s="43"/>
      <c r="TEK107" s="43"/>
      <c r="TEL107" s="43"/>
      <c r="TEM107" s="43"/>
      <c r="TEN107" s="43"/>
      <c r="TEO107" s="43"/>
      <c r="TEP107" s="43"/>
      <c r="TEQ107" s="43"/>
      <c r="TER107" s="43"/>
      <c r="TES107" s="43"/>
      <c r="TET107" s="43"/>
      <c r="TEU107" s="43"/>
      <c r="TEV107" s="43"/>
      <c r="TEW107" s="43"/>
      <c r="TEX107" s="43"/>
      <c r="TEY107" s="43"/>
      <c r="TEZ107" s="43"/>
      <c r="TFA107" s="43"/>
      <c r="TFB107" s="43"/>
      <c r="TFC107" s="43"/>
      <c r="TFD107" s="43"/>
      <c r="TFE107" s="43"/>
      <c r="TFF107" s="43"/>
      <c r="TFG107" s="43"/>
      <c r="TFH107" s="43"/>
      <c r="TFI107" s="43"/>
      <c r="TFJ107" s="43"/>
      <c r="TFK107" s="43"/>
      <c r="TFL107" s="43"/>
      <c r="TFM107" s="43"/>
      <c r="TFN107" s="43"/>
      <c r="TFO107" s="43"/>
      <c r="TFP107" s="43"/>
      <c r="TFQ107" s="43"/>
      <c r="TFR107" s="43"/>
      <c r="TFS107" s="43"/>
      <c r="TFT107" s="43"/>
      <c r="TFU107" s="43"/>
      <c r="TFV107" s="43"/>
      <c r="TFW107" s="43"/>
      <c r="TFX107" s="43"/>
      <c r="TFY107" s="43"/>
      <c r="TFZ107" s="43"/>
      <c r="TGA107" s="43"/>
      <c r="TGB107" s="43"/>
      <c r="TGC107" s="43"/>
      <c r="TGD107" s="43"/>
      <c r="TGE107" s="43"/>
      <c r="TGF107" s="43"/>
      <c r="TGG107" s="43"/>
      <c r="TGH107" s="43"/>
      <c r="TGI107" s="43"/>
      <c r="TGJ107" s="43"/>
      <c r="TGK107" s="43"/>
      <c r="TGL107" s="43"/>
      <c r="TGM107" s="43"/>
      <c r="TGN107" s="43"/>
      <c r="TGO107" s="43"/>
      <c r="TGP107" s="43"/>
      <c r="TGQ107" s="43"/>
      <c r="TGR107" s="43"/>
      <c r="TGS107" s="43"/>
      <c r="TGT107" s="43"/>
      <c r="TGU107" s="43"/>
      <c r="TGV107" s="43"/>
      <c r="TGW107" s="43"/>
      <c r="TGX107" s="43"/>
      <c r="TGY107" s="43"/>
      <c r="TGZ107" s="43"/>
      <c r="THA107" s="43"/>
      <c r="THB107" s="43"/>
      <c r="THC107" s="43"/>
      <c r="THD107" s="43"/>
      <c r="THE107" s="43"/>
      <c r="THF107" s="43"/>
      <c r="THG107" s="43"/>
      <c r="THH107" s="43"/>
      <c r="THI107" s="43"/>
      <c r="THJ107" s="43"/>
      <c r="THK107" s="43"/>
      <c r="THL107" s="43"/>
      <c r="THM107" s="43"/>
      <c r="THN107" s="43"/>
      <c r="THO107" s="43"/>
      <c r="THP107" s="43"/>
      <c r="THQ107" s="43"/>
      <c r="THR107" s="43"/>
      <c r="THS107" s="43"/>
      <c r="THT107" s="43"/>
      <c r="THU107" s="43"/>
      <c r="THV107" s="43"/>
      <c r="THW107" s="43"/>
      <c r="THX107" s="43"/>
      <c r="THY107" s="43"/>
      <c r="THZ107" s="43"/>
      <c r="TIA107" s="43"/>
      <c r="TIB107" s="43"/>
      <c r="TIC107" s="43"/>
      <c r="TID107" s="43"/>
      <c r="TIE107" s="43"/>
      <c r="TIF107" s="43"/>
      <c r="TIG107" s="43"/>
      <c r="TIH107" s="43"/>
      <c r="TII107" s="43"/>
      <c r="TIJ107" s="43"/>
      <c r="TIK107" s="43"/>
      <c r="TIL107" s="43"/>
      <c r="TIM107" s="43"/>
      <c r="TIN107" s="43"/>
      <c r="TIO107" s="43"/>
      <c r="TIP107" s="43"/>
      <c r="TIQ107" s="43"/>
      <c r="TIR107" s="43"/>
      <c r="TIS107" s="43"/>
      <c r="TIT107" s="43"/>
      <c r="TIU107" s="43"/>
      <c r="TIV107" s="43"/>
      <c r="TIW107" s="43"/>
      <c r="TIX107" s="43"/>
      <c r="TIY107" s="43"/>
      <c r="TIZ107" s="43"/>
      <c r="TJA107" s="43"/>
      <c r="TJB107" s="43"/>
      <c r="TJC107" s="43"/>
      <c r="TJD107" s="43"/>
      <c r="TJE107" s="43"/>
      <c r="TJF107" s="43"/>
      <c r="TJG107" s="43"/>
      <c r="TJH107" s="43"/>
      <c r="TJI107" s="43"/>
      <c r="TJJ107" s="43"/>
      <c r="TJK107" s="43"/>
      <c r="TJL107" s="43"/>
      <c r="TJM107" s="43"/>
      <c r="TJN107" s="43"/>
      <c r="TJO107" s="43"/>
      <c r="TJP107" s="43"/>
      <c r="TJQ107" s="43"/>
      <c r="TJR107" s="43"/>
      <c r="TJS107" s="43"/>
      <c r="TJT107" s="43"/>
      <c r="TJU107" s="43"/>
      <c r="TJV107" s="43"/>
      <c r="TJW107" s="43"/>
      <c r="TJX107" s="43"/>
      <c r="TJY107" s="43"/>
      <c r="TJZ107" s="43"/>
      <c r="TKA107" s="43"/>
      <c r="TKB107" s="43"/>
      <c r="TKC107" s="43"/>
      <c r="TKD107" s="43"/>
      <c r="TKE107" s="43"/>
      <c r="TKF107" s="43"/>
      <c r="TKG107" s="43"/>
      <c r="TKH107" s="43"/>
      <c r="TKI107" s="43"/>
      <c r="TKJ107" s="43"/>
      <c r="TKK107" s="43"/>
      <c r="TKL107" s="43"/>
      <c r="TKM107" s="43"/>
      <c r="TKN107" s="43"/>
      <c r="TKO107" s="43"/>
      <c r="TKP107" s="43"/>
      <c r="TKQ107" s="43"/>
      <c r="TKR107" s="43"/>
      <c r="TKS107" s="43"/>
      <c r="TKT107" s="43"/>
      <c r="TKU107" s="43"/>
      <c r="TKV107" s="43"/>
      <c r="TKW107" s="43"/>
      <c r="TKX107" s="43"/>
      <c r="TKY107" s="43"/>
      <c r="TKZ107" s="43"/>
      <c r="TLA107" s="43"/>
      <c r="TLB107" s="43"/>
      <c r="TLC107" s="43"/>
      <c r="TLD107" s="43"/>
      <c r="TLE107" s="43"/>
      <c r="TLF107" s="43"/>
      <c r="TLG107" s="43"/>
      <c r="TLH107" s="43"/>
      <c r="TLI107" s="43"/>
      <c r="TLJ107" s="43"/>
      <c r="TLK107" s="43"/>
      <c r="TLL107" s="43"/>
      <c r="TLM107" s="43"/>
      <c r="TLN107" s="43"/>
      <c r="TLO107" s="43"/>
      <c r="TLP107" s="43"/>
      <c r="TLQ107" s="43"/>
      <c r="TLR107" s="43"/>
      <c r="TLS107" s="43"/>
      <c r="TLT107" s="43"/>
      <c r="TLU107" s="43"/>
      <c r="TLV107" s="43"/>
      <c r="TLW107" s="43"/>
      <c r="TLX107" s="43"/>
      <c r="TLY107" s="43"/>
      <c r="TLZ107" s="43"/>
      <c r="TMA107" s="43"/>
      <c r="TMB107" s="43"/>
      <c r="TMC107" s="43"/>
      <c r="TMD107" s="43"/>
      <c r="TME107" s="43"/>
      <c r="TMF107" s="43"/>
      <c r="TMG107" s="43"/>
      <c r="TMH107" s="43"/>
      <c r="TMI107" s="43"/>
      <c r="TMJ107" s="43"/>
      <c r="TMK107" s="43"/>
      <c r="TML107" s="43"/>
      <c r="TMM107" s="43"/>
      <c r="TMN107" s="43"/>
      <c r="TMO107" s="43"/>
      <c r="TMP107" s="43"/>
      <c r="TMQ107" s="43"/>
      <c r="TMR107" s="43"/>
      <c r="TMS107" s="43"/>
      <c r="TMT107" s="43"/>
      <c r="TMU107" s="43"/>
      <c r="TMV107" s="43"/>
      <c r="TMW107" s="43"/>
      <c r="TMX107" s="43"/>
      <c r="TMY107" s="43"/>
      <c r="TMZ107" s="43"/>
      <c r="TNA107" s="43"/>
      <c r="TNB107" s="43"/>
      <c r="TNC107" s="43"/>
      <c r="TND107" s="43"/>
      <c r="TNE107" s="43"/>
      <c r="TNF107" s="43"/>
      <c r="TNG107" s="43"/>
      <c r="TNH107" s="43"/>
      <c r="TNI107" s="43"/>
      <c r="TNJ107" s="43"/>
      <c r="TNK107" s="43"/>
      <c r="TNL107" s="43"/>
      <c r="TNM107" s="43"/>
      <c r="TNN107" s="43"/>
      <c r="TNO107" s="43"/>
      <c r="TNP107" s="43"/>
      <c r="TNQ107" s="43"/>
      <c r="TNR107" s="43"/>
      <c r="TNS107" s="43"/>
      <c r="TNT107" s="43"/>
      <c r="TNU107" s="43"/>
      <c r="TNV107" s="43"/>
      <c r="TNW107" s="43"/>
      <c r="TNX107" s="43"/>
      <c r="TNY107" s="43"/>
      <c r="TNZ107" s="43"/>
      <c r="TOA107" s="43"/>
      <c r="TOB107" s="43"/>
      <c r="TOC107" s="43"/>
      <c r="TOD107" s="43"/>
      <c r="TOE107" s="43"/>
      <c r="TOF107" s="43"/>
      <c r="TOG107" s="43"/>
      <c r="TOH107" s="43"/>
      <c r="TOI107" s="43"/>
      <c r="TOJ107" s="43"/>
      <c r="TOK107" s="43"/>
      <c r="TOL107" s="43"/>
      <c r="TOM107" s="43"/>
      <c r="TON107" s="43"/>
      <c r="TOO107" s="43"/>
      <c r="TOP107" s="43"/>
      <c r="TOQ107" s="43"/>
      <c r="TOR107" s="43"/>
      <c r="TOS107" s="43"/>
      <c r="TOT107" s="43"/>
      <c r="TOU107" s="43"/>
      <c r="TOV107" s="43"/>
      <c r="TOW107" s="43"/>
      <c r="TOX107" s="43"/>
      <c r="TOY107" s="43"/>
      <c r="TOZ107" s="43"/>
      <c r="TPA107" s="43"/>
      <c r="TPB107" s="43"/>
      <c r="TPC107" s="43"/>
      <c r="TPD107" s="43"/>
      <c r="TPE107" s="43"/>
      <c r="TPF107" s="43"/>
      <c r="TPG107" s="43"/>
      <c r="TPH107" s="43"/>
      <c r="TPI107" s="43"/>
      <c r="TPJ107" s="43"/>
      <c r="TPK107" s="43"/>
      <c r="TPL107" s="43"/>
      <c r="TPM107" s="43"/>
      <c r="TPN107" s="43"/>
      <c r="TPO107" s="43"/>
      <c r="TPP107" s="43"/>
      <c r="TPQ107" s="43"/>
      <c r="TPR107" s="43"/>
      <c r="TPS107" s="43"/>
      <c r="TPT107" s="43"/>
      <c r="TPU107" s="43"/>
      <c r="TPV107" s="43"/>
      <c r="TPW107" s="43"/>
      <c r="TPX107" s="43"/>
      <c r="TPY107" s="43"/>
      <c r="TPZ107" s="43"/>
      <c r="TQA107" s="43"/>
      <c r="TQB107" s="43"/>
      <c r="TQC107" s="43"/>
      <c r="TQD107" s="43"/>
      <c r="TQE107" s="43"/>
      <c r="TQF107" s="43"/>
      <c r="TQG107" s="43"/>
      <c r="TQH107" s="43"/>
      <c r="TQI107" s="43"/>
      <c r="TQJ107" s="43"/>
      <c r="TQK107" s="43"/>
      <c r="TQL107" s="43"/>
      <c r="TQM107" s="43"/>
      <c r="TQN107" s="43"/>
      <c r="TQO107" s="43"/>
      <c r="TQP107" s="43"/>
      <c r="TQQ107" s="43"/>
      <c r="TQR107" s="43"/>
      <c r="TQS107" s="43"/>
      <c r="TQT107" s="43"/>
      <c r="TQU107" s="43"/>
      <c r="TQV107" s="43"/>
      <c r="TQW107" s="43"/>
      <c r="TQX107" s="43"/>
      <c r="TQY107" s="43"/>
      <c r="TQZ107" s="43"/>
      <c r="TRA107" s="43"/>
      <c r="TRB107" s="43"/>
      <c r="TRC107" s="43"/>
      <c r="TRD107" s="43"/>
      <c r="TRE107" s="43"/>
      <c r="TRF107" s="43"/>
      <c r="TRG107" s="43"/>
      <c r="TRH107" s="43"/>
      <c r="TRI107" s="43"/>
      <c r="TRJ107" s="43"/>
      <c r="TRK107" s="43"/>
      <c r="TRL107" s="43"/>
      <c r="TRM107" s="43"/>
      <c r="TRN107" s="43"/>
      <c r="TRO107" s="43"/>
      <c r="TRP107" s="43"/>
      <c r="TRQ107" s="43"/>
      <c r="TRR107" s="43"/>
      <c r="TRS107" s="43"/>
      <c r="TRT107" s="43"/>
      <c r="TRU107" s="43"/>
      <c r="TRV107" s="43"/>
      <c r="TRW107" s="43"/>
      <c r="TRX107" s="43"/>
      <c r="TRY107" s="43"/>
      <c r="TRZ107" s="43"/>
      <c r="TSA107" s="43"/>
      <c r="TSB107" s="43"/>
      <c r="TSC107" s="43"/>
      <c r="TSD107" s="43"/>
      <c r="TSE107" s="43"/>
      <c r="TSF107" s="43"/>
      <c r="TSG107" s="43"/>
      <c r="TSH107" s="43"/>
      <c r="TSI107" s="43"/>
      <c r="TSJ107" s="43"/>
      <c r="TSK107" s="43"/>
      <c r="TSL107" s="43"/>
      <c r="TSM107" s="43"/>
      <c r="TSN107" s="43"/>
      <c r="TSO107" s="43"/>
      <c r="TSP107" s="43"/>
      <c r="TSQ107" s="43"/>
      <c r="TSR107" s="43"/>
      <c r="TSS107" s="43"/>
      <c r="TST107" s="43"/>
      <c r="TSU107" s="43"/>
      <c r="TSV107" s="43"/>
      <c r="TSW107" s="43"/>
      <c r="TSX107" s="43"/>
      <c r="TSY107" s="43"/>
      <c r="TSZ107" s="43"/>
      <c r="TTA107" s="43"/>
      <c r="TTB107" s="43"/>
      <c r="TTC107" s="43"/>
      <c r="TTD107" s="43"/>
      <c r="TTE107" s="43"/>
      <c r="TTF107" s="43"/>
      <c r="TTG107" s="43"/>
      <c r="TTH107" s="43"/>
      <c r="TTI107" s="43"/>
      <c r="TTJ107" s="43"/>
      <c r="TTK107" s="43"/>
      <c r="TTL107" s="43"/>
      <c r="TTM107" s="43"/>
      <c r="TTN107" s="43"/>
      <c r="TTO107" s="43"/>
      <c r="TTP107" s="43"/>
      <c r="TTQ107" s="43"/>
      <c r="TTR107" s="43"/>
      <c r="TTS107" s="43"/>
      <c r="TTT107" s="43"/>
      <c r="TTU107" s="43"/>
      <c r="TTV107" s="43"/>
      <c r="TTW107" s="43"/>
      <c r="TTX107" s="43"/>
      <c r="TTY107" s="43"/>
      <c r="TTZ107" s="43"/>
      <c r="TUA107" s="43"/>
      <c r="TUB107" s="43"/>
      <c r="TUC107" s="43"/>
      <c r="TUD107" s="43"/>
      <c r="TUE107" s="43"/>
      <c r="TUF107" s="43"/>
      <c r="TUG107" s="43"/>
      <c r="TUH107" s="43"/>
      <c r="TUI107" s="43"/>
      <c r="TUJ107" s="43"/>
      <c r="TUK107" s="43"/>
      <c r="TUL107" s="43"/>
      <c r="TUM107" s="43"/>
      <c r="TUN107" s="43"/>
      <c r="TUO107" s="43"/>
      <c r="TUP107" s="43"/>
      <c r="TUQ107" s="43"/>
      <c r="TUR107" s="43"/>
      <c r="TUS107" s="43"/>
      <c r="TUT107" s="43"/>
      <c r="TUU107" s="43"/>
      <c r="TUV107" s="43"/>
      <c r="TUW107" s="43"/>
      <c r="TUX107" s="43"/>
      <c r="TUY107" s="43"/>
      <c r="TUZ107" s="43"/>
      <c r="TVA107" s="43"/>
      <c r="TVB107" s="43"/>
      <c r="TVC107" s="43"/>
      <c r="TVD107" s="43"/>
      <c r="TVE107" s="43"/>
      <c r="TVF107" s="43"/>
      <c r="TVG107" s="43"/>
      <c r="TVH107" s="43"/>
      <c r="TVI107" s="43"/>
      <c r="TVJ107" s="43"/>
      <c r="TVK107" s="43"/>
      <c r="TVL107" s="43"/>
      <c r="TVM107" s="43"/>
      <c r="TVN107" s="43"/>
      <c r="TVO107" s="43"/>
      <c r="TVP107" s="43"/>
      <c r="TVQ107" s="43"/>
      <c r="TVR107" s="43"/>
      <c r="TVS107" s="43"/>
      <c r="TVT107" s="43"/>
      <c r="TVU107" s="43"/>
      <c r="TVV107" s="43"/>
      <c r="TVW107" s="43"/>
      <c r="TVX107" s="43"/>
      <c r="TVY107" s="43"/>
      <c r="TVZ107" s="43"/>
      <c r="TWA107" s="43"/>
      <c r="TWB107" s="43"/>
      <c r="TWC107" s="43"/>
      <c r="TWD107" s="43"/>
      <c r="TWE107" s="43"/>
      <c r="TWF107" s="43"/>
      <c r="TWG107" s="43"/>
      <c r="TWH107" s="43"/>
      <c r="TWI107" s="43"/>
      <c r="TWJ107" s="43"/>
      <c r="TWK107" s="43"/>
      <c r="TWL107" s="43"/>
      <c r="TWM107" s="43"/>
      <c r="TWN107" s="43"/>
      <c r="TWO107" s="43"/>
      <c r="TWP107" s="43"/>
      <c r="TWQ107" s="43"/>
      <c r="TWR107" s="43"/>
      <c r="TWS107" s="43"/>
      <c r="TWT107" s="43"/>
      <c r="TWU107" s="43"/>
      <c r="TWV107" s="43"/>
      <c r="TWW107" s="43"/>
      <c r="TWX107" s="43"/>
      <c r="TWY107" s="43"/>
      <c r="TWZ107" s="43"/>
      <c r="TXA107" s="43"/>
      <c r="TXB107" s="43"/>
      <c r="TXC107" s="43"/>
      <c r="TXD107" s="43"/>
      <c r="TXE107" s="43"/>
      <c r="TXF107" s="43"/>
      <c r="TXG107" s="43"/>
      <c r="TXH107" s="43"/>
      <c r="TXI107" s="43"/>
      <c r="TXJ107" s="43"/>
      <c r="TXK107" s="43"/>
      <c r="TXL107" s="43"/>
      <c r="TXM107" s="43"/>
      <c r="TXN107" s="43"/>
      <c r="TXO107" s="43"/>
      <c r="TXP107" s="43"/>
      <c r="TXQ107" s="43"/>
      <c r="TXR107" s="43"/>
      <c r="TXS107" s="43"/>
      <c r="TXT107" s="43"/>
      <c r="TXU107" s="43"/>
      <c r="TXV107" s="43"/>
      <c r="TXW107" s="43"/>
      <c r="TXX107" s="43"/>
      <c r="TXY107" s="43"/>
      <c r="TXZ107" s="43"/>
      <c r="TYA107" s="43"/>
      <c r="TYB107" s="43"/>
      <c r="TYC107" s="43"/>
      <c r="TYD107" s="43"/>
      <c r="TYE107" s="43"/>
      <c r="TYF107" s="43"/>
      <c r="TYG107" s="43"/>
      <c r="TYH107" s="43"/>
      <c r="TYI107" s="43"/>
      <c r="TYJ107" s="43"/>
      <c r="TYK107" s="43"/>
      <c r="TYL107" s="43"/>
      <c r="TYM107" s="43"/>
      <c r="TYN107" s="43"/>
      <c r="TYO107" s="43"/>
      <c r="TYP107" s="43"/>
      <c r="TYQ107" s="43"/>
      <c r="TYR107" s="43"/>
      <c r="TYS107" s="43"/>
      <c r="TYT107" s="43"/>
      <c r="TYU107" s="43"/>
      <c r="TYV107" s="43"/>
      <c r="TYW107" s="43"/>
      <c r="TYX107" s="43"/>
      <c r="TYY107" s="43"/>
      <c r="TYZ107" s="43"/>
      <c r="TZA107" s="43"/>
      <c r="TZB107" s="43"/>
      <c r="TZC107" s="43"/>
      <c r="TZD107" s="43"/>
      <c r="TZE107" s="43"/>
      <c r="TZF107" s="43"/>
      <c r="TZG107" s="43"/>
      <c r="TZH107" s="43"/>
      <c r="TZI107" s="43"/>
      <c r="TZJ107" s="43"/>
      <c r="TZK107" s="43"/>
      <c r="TZL107" s="43"/>
      <c r="TZM107" s="43"/>
      <c r="TZN107" s="43"/>
      <c r="TZO107" s="43"/>
      <c r="TZP107" s="43"/>
      <c r="TZQ107" s="43"/>
      <c r="TZR107" s="43"/>
      <c r="TZS107" s="43"/>
      <c r="TZT107" s="43"/>
      <c r="TZU107" s="43"/>
      <c r="TZV107" s="43"/>
      <c r="TZW107" s="43"/>
      <c r="TZX107" s="43"/>
      <c r="TZY107" s="43"/>
      <c r="TZZ107" s="43"/>
      <c r="UAA107" s="43"/>
      <c r="UAB107" s="43"/>
      <c r="UAC107" s="43"/>
      <c r="UAD107" s="43"/>
      <c r="UAE107" s="43"/>
      <c r="UAF107" s="43"/>
      <c r="UAG107" s="43"/>
      <c r="UAH107" s="43"/>
      <c r="UAI107" s="43"/>
      <c r="UAJ107" s="43"/>
      <c r="UAK107" s="43"/>
      <c r="UAL107" s="43"/>
      <c r="UAM107" s="43"/>
      <c r="UAN107" s="43"/>
      <c r="UAO107" s="43"/>
      <c r="UAP107" s="43"/>
      <c r="UAQ107" s="43"/>
      <c r="UAR107" s="43"/>
      <c r="UAS107" s="43"/>
      <c r="UAT107" s="43"/>
      <c r="UAU107" s="43"/>
      <c r="UAV107" s="43"/>
      <c r="UAW107" s="43"/>
      <c r="UAX107" s="43"/>
      <c r="UAY107" s="43"/>
      <c r="UAZ107" s="43"/>
      <c r="UBA107" s="43"/>
      <c r="UBB107" s="43"/>
      <c r="UBC107" s="43"/>
      <c r="UBD107" s="43"/>
      <c r="UBE107" s="43"/>
      <c r="UBF107" s="43"/>
      <c r="UBG107" s="43"/>
      <c r="UBH107" s="43"/>
      <c r="UBI107" s="43"/>
      <c r="UBJ107" s="43"/>
      <c r="UBK107" s="43"/>
      <c r="UBL107" s="43"/>
      <c r="UBM107" s="43"/>
      <c r="UBN107" s="43"/>
      <c r="UBO107" s="43"/>
      <c r="UBP107" s="43"/>
      <c r="UBQ107" s="43"/>
      <c r="UBR107" s="43"/>
      <c r="UBS107" s="43"/>
      <c r="UBT107" s="43"/>
      <c r="UBU107" s="43"/>
      <c r="UBV107" s="43"/>
      <c r="UBW107" s="43"/>
      <c r="UBX107" s="43"/>
      <c r="UBY107" s="43"/>
      <c r="UBZ107" s="43"/>
      <c r="UCA107" s="43"/>
      <c r="UCB107" s="43"/>
      <c r="UCC107" s="43"/>
      <c r="UCD107" s="43"/>
      <c r="UCE107" s="43"/>
      <c r="UCF107" s="43"/>
      <c r="UCG107" s="43"/>
      <c r="UCH107" s="43"/>
      <c r="UCI107" s="43"/>
      <c r="UCJ107" s="43"/>
      <c r="UCK107" s="43"/>
      <c r="UCL107" s="43"/>
      <c r="UCM107" s="43"/>
      <c r="UCN107" s="43"/>
      <c r="UCO107" s="43"/>
      <c r="UCP107" s="43"/>
      <c r="UCQ107" s="43"/>
      <c r="UCR107" s="43"/>
      <c r="UCS107" s="43"/>
      <c r="UCT107" s="43"/>
      <c r="UCU107" s="43"/>
      <c r="UCV107" s="43"/>
      <c r="UCW107" s="43"/>
      <c r="UCX107" s="43"/>
      <c r="UCY107" s="43"/>
      <c r="UCZ107" s="43"/>
      <c r="UDA107" s="43"/>
      <c r="UDB107" s="43"/>
      <c r="UDC107" s="43"/>
      <c r="UDD107" s="43"/>
      <c r="UDE107" s="43"/>
      <c r="UDF107" s="43"/>
      <c r="UDG107" s="43"/>
      <c r="UDH107" s="43"/>
      <c r="UDI107" s="43"/>
      <c r="UDJ107" s="43"/>
      <c r="UDK107" s="43"/>
      <c r="UDL107" s="43"/>
      <c r="UDM107" s="43"/>
      <c r="UDN107" s="43"/>
      <c r="UDO107" s="43"/>
      <c r="UDP107" s="43"/>
      <c r="UDQ107" s="43"/>
      <c r="UDR107" s="43"/>
      <c r="UDS107" s="43"/>
      <c r="UDT107" s="43"/>
      <c r="UDU107" s="43"/>
      <c r="UDV107" s="43"/>
      <c r="UDW107" s="43"/>
      <c r="UDX107" s="43"/>
      <c r="UDY107" s="43"/>
      <c r="UDZ107" s="43"/>
      <c r="UEA107" s="43"/>
      <c r="UEB107" s="43"/>
      <c r="UEC107" s="43"/>
      <c r="UED107" s="43"/>
      <c r="UEE107" s="43"/>
      <c r="UEF107" s="43"/>
      <c r="UEG107" s="43"/>
      <c r="UEH107" s="43"/>
      <c r="UEI107" s="43"/>
      <c r="UEJ107" s="43"/>
      <c r="UEK107" s="43"/>
      <c r="UEL107" s="43"/>
      <c r="UEM107" s="43"/>
      <c r="UEN107" s="43"/>
      <c r="UEO107" s="43"/>
      <c r="UEP107" s="43"/>
      <c r="UEQ107" s="43"/>
      <c r="UER107" s="43"/>
      <c r="UES107" s="43"/>
      <c r="UET107" s="43"/>
      <c r="UEU107" s="43"/>
      <c r="UEV107" s="43"/>
      <c r="UEW107" s="43"/>
      <c r="UEX107" s="43"/>
      <c r="UEY107" s="43"/>
      <c r="UEZ107" s="43"/>
      <c r="UFA107" s="43"/>
      <c r="UFB107" s="43"/>
      <c r="UFC107" s="43"/>
      <c r="UFD107" s="43"/>
      <c r="UFE107" s="43"/>
      <c r="UFF107" s="43"/>
      <c r="UFG107" s="43"/>
      <c r="UFH107" s="43"/>
      <c r="UFI107" s="43"/>
      <c r="UFJ107" s="43"/>
      <c r="UFK107" s="43"/>
      <c r="UFL107" s="43"/>
      <c r="UFM107" s="43"/>
      <c r="UFN107" s="43"/>
      <c r="UFO107" s="43"/>
      <c r="UFP107" s="43"/>
      <c r="UFQ107" s="43"/>
      <c r="UFR107" s="43"/>
      <c r="UFS107" s="43"/>
      <c r="UFT107" s="43"/>
      <c r="UFU107" s="43"/>
      <c r="UFV107" s="43"/>
      <c r="UFW107" s="43"/>
      <c r="UFX107" s="43"/>
      <c r="UFY107" s="43"/>
      <c r="UFZ107" s="43"/>
      <c r="UGA107" s="43"/>
      <c r="UGB107" s="43"/>
      <c r="UGC107" s="43"/>
      <c r="UGD107" s="43"/>
      <c r="UGE107" s="43"/>
      <c r="UGF107" s="43"/>
      <c r="UGG107" s="43"/>
      <c r="UGH107" s="43"/>
      <c r="UGI107" s="43"/>
      <c r="UGJ107" s="43"/>
      <c r="UGK107" s="43"/>
      <c r="UGL107" s="43"/>
      <c r="UGM107" s="43"/>
      <c r="UGN107" s="43"/>
      <c r="UGO107" s="43"/>
      <c r="UGP107" s="43"/>
      <c r="UGQ107" s="43"/>
      <c r="UGR107" s="43"/>
      <c r="UGS107" s="43"/>
      <c r="UGT107" s="43"/>
      <c r="UGU107" s="43"/>
      <c r="UGV107" s="43"/>
      <c r="UGW107" s="43"/>
      <c r="UGX107" s="43"/>
      <c r="UGY107" s="43"/>
      <c r="UGZ107" s="43"/>
      <c r="UHA107" s="43"/>
      <c r="UHB107" s="43"/>
      <c r="UHC107" s="43"/>
      <c r="UHD107" s="43"/>
      <c r="UHE107" s="43"/>
      <c r="UHF107" s="43"/>
      <c r="UHG107" s="43"/>
      <c r="UHH107" s="43"/>
      <c r="UHI107" s="43"/>
      <c r="UHJ107" s="43"/>
      <c r="UHK107" s="43"/>
      <c r="UHL107" s="43"/>
      <c r="UHM107" s="43"/>
      <c r="UHN107" s="43"/>
      <c r="UHO107" s="43"/>
      <c r="UHP107" s="43"/>
      <c r="UHQ107" s="43"/>
      <c r="UHR107" s="43"/>
      <c r="UHS107" s="43"/>
      <c r="UHT107" s="43"/>
      <c r="UHU107" s="43"/>
      <c r="UHV107" s="43"/>
      <c r="UHW107" s="43"/>
      <c r="UHX107" s="43"/>
      <c r="UHY107" s="43"/>
      <c r="UHZ107" s="43"/>
      <c r="UIA107" s="43"/>
      <c r="UIB107" s="43"/>
      <c r="UIC107" s="43"/>
      <c r="UID107" s="43"/>
      <c r="UIE107" s="43"/>
      <c r="UIF107" s="43"/>
      <c r="UIG107" s="43"/>
      <c r="UIH107" s="43"/>
      <c r="UII107" s="43"/>
      <c r="UIJ107" s="43"/>
      <c r="UIK107" s="43"/>
      <c r="UIL107" s="43"/>
      <c r="UIM107" s="43"/>
      <c r="UIN107" s="43"/>
      <c r="UIO107" s="43"/>
      <c r="UIP107" s="43"/>
      <c r="UIQ107" s="43"/>
      <c r="UIR107" s="43"/>
      <c r="UIS107" s="43"/>
      <c r="UIT107" s="43"/>
      <c r="UIU107" s="43"/>
      <c r="UIV107" s="43"/>
      <c r="UIW107" s="43"/>
      <c r="UIX107" s="43"/>
      <c r="UIY107" s="43"/>
      <c r="UIZ107" s="43"/>
      <c r="UJA107" s="43"/>
      <c r="UJB107" s="43"/>
      <c r="UJC107" s="43"/>
      <c r="UJD107" s="43"/>
      <c r="UJE107" s="43"/>
      <c r="UJF107" s="43"/>
      <c r="UJG107" s="43"/>
      <c r="UJH107" s="43"/>
      <c r="UJI107" s="43"/>
      <c r="UJJ107" s="43"/>
      <c r="UJK107" s="43"/>
      <c r="UJL107" s="43"/>
      <c r="UJM107" s="43"/>
      <c r="UJN107" s="43"/>
      <c r="UJO107" s="43"/>
      <c r="UJP107" s="43"/>
      <c r="UJQ107" s="43"/>
      <c r="UJR107" s="43"/>
      <c r="UJS107" s="43"/>
      <c r="UJT107" s="43"/>
      <c r="UJU107" s="43"/>
      <c r="UJV107" s="43"/>
      <c r="UJW107" s="43"/>
      <c r="UJX107" s="43"/>
      <c r="UJY107" s="43"/>
      <c r="UJZ107" s="43"/>
      <c r="UKA107" s="43"/>
      <c r="UKB107" s="43"/>
      <c r="UKC107" s="43"/>
      <c r="UKD107" s="43"/>
      <c r="UKE107" s="43"/>
      <c r="UKF107" s="43"/>
      <c r="UKG107" s="43"/>
      <c r="UKH107" s="43"/>
      <c r="UKI107" s="43"/>
      <c r="UKJ107" s="43"/>
      <c r="UKK107" s="43"/>
      <c r="UKL107" s="43"/>
      <c r="UKM107" s="43"/>
      <c r="UKN107" s="43"/>
      <c r="UKO107" s="43"/>
      <c r="UKP107" s="43"/>
      <c r="UKQ107" s="43"/>
      <c r="UKR107" s="43"/>
      <c r="UKS107" s="43"/>
      <c r="UKT107" s="43"/>
      <c r="UKU107" s="43"/>
      <c r="UKV107" s="43"/>
      <c r="UKW107" s="43"/>
      <c r="UKX107" s="43"/>
      <c r="UKY107" s="43"/>
      <c r="UKZ107" s="43"/>
      <c r="ULA107" s="43"/>
      <c r="ULB107" s="43"/>
      <c r="ULC107" s="43"/>
      <c r="ULD107" s="43"/>
      <c r="ULE107" s="43"/>
      <c r="ULF107" s="43"/>
      <c r="ULG107" s="43"/>
      <c r="ULH107" s="43"/>
      <c r="ULI107" s="43"/>
      <c r="ULJ107" s="43"/>
      <c r="ULK107" s="43"/>
      <c r="ULL107" s="43"/>
      <c r="ULM107" s="43"/>
      <c r="ULN107" s="43"/>
      <c r="ULO107" s="43"/>
      <c r="ULP107" s="43"/>
      <c r="ULQ107" s="43"/>
      <c r="ULR107" s="43"/>
      <c r="ULS107" s="43"/>
      <c r="ULT107" s="43"/>
      <c r="ULU107" s="43"/>
      <c r="ULV107" s="43"/>
      <c r="ULW107" s="43"/>
      <c r="ULX107" s="43"/>
      <c r="ULY107" s="43"/>
      <c r="ULZ107" s="43"/>
      <c r="UMA107" s="43"/>
      <c r="UMB107" s="43"/>
      <c r="UMC107" s="43"/>
      <c r="UMD107" s="43"/>
      <c r="UME107" s="43"/>
      <c r="UMF107" s="43"/>
      <c r="UMG107" s="43"/>
      <c r="UMH107" s="43"/>
      <c r="UMI107" s="43"/>
      <c r="UMJ107" s="43"/>
      <c r="UMK107" s="43"/>
      <c r="UML107" s="43"/>
      <c r="UMM107" s="43"/>
      <c r="UMN107" s="43"/>
      <c r="UMO107" s="43"/>
      <c r="UMP107" s="43"/>
      <c r="UMQ107" s="43"/>
      <c r="UMR107" s="43"/>
      <c r="UMS107" s="43"/>
      <c r="UMT107" s="43"/>
      <c r="UMU107" s="43"/>
      <c r="UMV107" s="43"/>
      <c r="UMW107" s="43"/>
      <c r="UMX107" s="43"/>
      <c r="UMY107" s="43"/>
      <c r="UMZ107" s="43"/>
      <c r="UNA107" s="43"/>
      <c r="UNB107" s="43"/>
      <c r="UNC107" s="43"/>
      <c r="UND107" s="43"/>
      <c r="UNE107" s="43"/>
      <c r="UNF107" s="43"/>
      <c r="UNG107" s="43"/>
      <c r="UNH107" s="43"/>
      <c r="UNI107" s="43"/>
      <c r="UNJ107" s="43"/>
      <c r="UNK107" s="43"/>
      <c r="UNL107" s="43"/>
      <c r="UNM107" s="43"/>
      <c r="UNN107" s="43"/>
      <c r="UNO107" s="43"/>
      <c r="UNP107" s="43"/>
      <c r="UNQ107" s="43"/>
      <c r="UNR107" s="43"/>
      <c r="UNS107" s="43"/>
      <c r="UNT107" s="43"/>
      <c r="UNU107" s="43"/>
      <c r="UNV107" s="43"/>
      <c r="UNW107" s="43"/>
      <c r="UNX107" s="43"/>
      <c r="UNY107" s="43"/>
      <c r="UNZ107" s="43"/>
      <c r="UOA107" s="43"/>
      <c r="UOB107" s="43"/>
      <c r="UOC107" s="43"/>
      <c r="UOD107" s="43"/>
      <c r="UOE107" s="43"/>
      <c r="UOF107" s="43"/>
      <c r="UOG107" s="43"/>
      <c r="UOH107" s="43"/>
      <c r="UOI107" s="43"/>
      <c r="UOJ107" s="43"/>
      <c r="UOK107" s="43"/>
      <c r="UOL107" s="43"/>
      <c r="UOM107" s="43"/>
      <c r="UON107" s="43"/>
      <c r="UOO107" s="43"/>
      <c r="UOP107" s="43"/>
      <c r="UOQ107" s="43"/>
      <c r="UOR107" s="43"/>
      <c r="UOS107" s="43"/>
      <c r="UOT107" s="43"/>
      <c r="UOU107" s="43"/>
      <c r="UOV107" s="43"/>
      <c r="UOW107" s="43"/>
      <c r="UOX107" s="43"/>
      <c r="UOY107" s="43"/>
      <c r="UOZ107" s="43"/>
      <c r="UPA107" s="43"/>
      <c r="UPB107" s="43"/>
      <c r="UPC107" s="43"/>
      <c r="UPD107" s="43"/>
      <c r="UPE107" s="43"/>
      <c r="UPF107" s="43"/>
      <c r="UPG107" s="43"/>
      <c r="UPH107" s="43"/>
      <c r="UPI107" s="43"/>
      <c r="UPJ107" s="43"/>
      <c r="UPK107" s="43"/>
      <c r="UPL107" s="43"/>
      <c r="UPM107" s="43"/>
      <c r="UPN107" s="43"/>
      <c r="UPO107" s="43"/>
      <c r="UPP107" s="43"/>
      <c r="UPQ107" s="43"/>
      <c r="UPR107" s="43"/>
      <c r="UPS107" s="43"/>
      <c r="UPT107" s="43"/>
      <c r="UPU107" s="43"/>
      <c r="UPV107" s="43"/>
      <c r="UPW107" s="43"/>
      <c r="UPX107" s="43"/>
      <c r="UPY107" s="43"/>
      <c r="UPZ107" s="43"/>
      <c r="UQA107" s="43"/>
      <c r="UQB107" s="43"/>
      <c r="UQC107" s="43"/>
      <c r="UQD107" s="43"/>
      <c r="UQE107" s="43"/>
      <c r="UQF107" s="43"/>
      <c r="UQG107" s="43"/>
      <c r="UQH107" s="43"/>
      <c r="UQI107" s="43"/>
      <c r="UQJ107" s="43"/>
      <c r="UQK107" s="43"/>
      <c r="UQL107" s="43"/>
      <c r="UQM107" s="43"/>
      <c r="UQN107" s="43"/>
      <c r="UQO107" s="43"/>
      <c r="UQP107" s="43"/>
      <c r="UQQ107" s="43"/>
      <c r="UQR107" s="43"/>
      <c r="UQS107" s="43"/>
      <c r="UQT107" s="43"/>
      <c r="UQU107" s="43"/>
      <c r="UQV107" s="43"/>
      <c r="UQW107" s="43"/>
      <c r="UQX107" s="43"/>
      <c r="UQY107" s="43"/>
      <c r="UQZ107" s="43"/>
      <c r="URA107" s="43"/>
      <c r="URB107" s="43"/>
      <c r="URC107" s="43"/>
      <c r="URD107" s="43"/>
      <c r="URE107" s="43"/>
      <c r="URF107" s="43"/>
      <c r="URG107" s="43"/>
      <c r="URH107" s="43"/>
      <c r="URI107" s="43"/>
      <c r="URJ107" s="43"/>
      <c r="URK107" s="43"/>
      <c r="URL107" s="43"/>
      <c r="URM107" s="43"/>
      <c r="URN107" s="43"/>
      <c r="URO107" s="43"/>
      <c r="URP107" s="43"/>
      <c r="URQ107" s="43"/>
      <c r="URR107" s="43"/>
      <c r="URS107" s="43"/>
      <c r="URT107" s="43"/>
      <c r="URU107" s="43"/>
      <c r="URV107" s="43"/>
      <c r="URW107" s="43"/>
      <c r="URX107" s="43"/>
      <c r="URY107" s="43"/>
      <c r="URZ107" s="43"/>
      <c r="USA107" s="43"/>
      <c r="USB107" s="43"/>
      <c r="USC107" s="43"/>
      <c r="USD107" s="43"/>
      <c r="USE107" s="43"/>
      <c r="USF107" s="43"/>
      <c r="USG107" s="43"/>
      <c r="USH107" s="43"/>
      <c r="USI107" s="43"/>
      <c r="USJ107" s="43"/>
      <c r="USK107" s="43"/>
      <c r="USL107" s="43"/>
      <c r="USM107" s="43"/>
      <c r="USN107" s="43"/>
      <c r="USO107" s="43"/>
      <c r="USP107" s="43"/>
      <c r="USQ107" s="43"/>
      <c r="USR107" s="43"/>
      <c r="USS107" s="43"/>
      <c r="UST107" s="43"/>
      <c r="USU107" s="43"/>
      <c r="USV107" s="43"/>
      <c r="USW107" s="43"/>
      <c r="USX107" s="43"/>
      <c r="USY107" s="43"/>
      <c r="USZ107" s="43"/>
      <c r="UTA107" s="43"/>
      <c r="UTB107" s="43"/>
      <c r="UTC107" s="43"/>
      <c r="UTD107" s="43"/>
      <c r="UTE107" s="43"/>
      <c r="UTF107" s="43"/>
      <c r="UTG107" s="43"/>
      <c r="UTH107" s="43"/>
      <c r="UTI107" s="43"/>
      <c r="UTJ107" s="43"/>
      <c r="UTK107" s="43"/>
      <c r="UTL107" s="43"/>
      <c r="UTM107" s="43"/>
      <c r="UTN107" s="43"/>
      <c r="UTO107" s="43"/>
      <c r="UTP107" s="43"/>
      <c r="UTQ107" s="43"/>
      <c r="UTR107" s="43"/>
      <c r="UTS107" s="43"/>
      <c r="UTT107" s="43"/>
      <c r="UTU107" s="43"/>
      <c r="UTV107" s="43"/>
      <c r="UTW107" s="43"/>
      <c r="UTX107" s="43"/>
      <c r="UTY107" s="43"/>
      <c r="UTZ107" s="43"/>
      <c r="UUA107" s="43"/>
      <c r="UUB107" s="43"/>
      <c r="UUC107" s="43"/>
      <c r="UUD107" s="43"/>
      <c r="UUE107" s="43"/>
      <c r="UUF107" s="43"/>
      <c r="UUG107" s="43"/>
      <c r="UUH107" s="43"/>
      <c r="UUI107" s="43"/>
      <c r="UUJ107" s="43"/>
      <c r="UUK107" s="43"/>
      <c r="UUL107" s="43"/>
      <c r="UUM107" s="43"/>
      <c r="UUN107" s="43"/>
      <c r="UUO107" s="43"/>
      <c r="UUP107" s="43"/>
      <c r="UUQ107" s="43"/>
      <c r="UUR107" s="43"/>
      <c r="UUS107" s="43"/>
      <c r="UUT107" s="43"/>
      <c r="UUU107" s="43"/>
      <c r="UUV107" s="43"/>
      <c r="UUW107" s="43"/>
      <c r="UUX107" s="43"/>
      <c r="UUY107" s="43"/>
      <c r="UUZ107" s="43"/>
      <c r="UVA107" s="43"/>
      <c r="UVB107" s="43"/>
      <c r="UVC107" s="43"/>
      <c r="UVD107" s="43"/>
      <c r="UVE107" s="43"/>
      <c r="UVF107" s="43"/>
      <c r="UVG107" s="43"/>
      <c r="UVH107" s="43"/>
      <c r="UVI107" s="43"/>
      <c r="UVJ107" s="43"/>
      <c r="UVK107" s="43"/>
      <c r="UVL107" s="43"/>
      <c r="UVM107" s="43"/>
      <c r="UVN107" s="43"/>
      <c r="UVO107" s="43"/>
      <c r="UVP107" s="43"/>
      <c r="UVQ107" s="43"/>
      <c r="UVR107" s="43"/>
      <c r="UVS107" s="43"/>
      <c r="UVT107" s="43"/>
      <c r="UVU107" s="43"/>
      <c r="UVV107" s="43"/>
      <c r="UVW107" s="43"/>
      <c r="UVX107" s="43"/>
      <c r="UVY107" s="43"/>
      <c r="UVZ107" s="43"/>
      <c r="UWA107" s="43"/>
      <c r="UWB107" s="43"/>
      <c r="UWC107" s="43"/>
      <c r="UWD107" s="43"/>
      <c r="UWE107" s="43"/>
      <c r="UWF107" s="43"/>
      <c r="UWG107" s="43"/>
      <c r="UWH107" s="43"/>
      <c r="UWI107" s="43"/>
      <c r="UWJ107" s="43"/>
      <c r="UWK107" s="43"/>
      <c r="UWL107" s="43"/>
      <c r="UWM107" s="43"/>
      <c r="UWN107" s="43"/>
      <c r="UWO107" s="43"/>
      <c r="UWP107" s="43"/>
      <c r="UWQ107" s="43"/>
      <c r="UWR107" s="43"/>
      <c r="UWS107" s="43"/>
      <c r="UWT107" s="43"/>
      <c r="UWU107" s="43"/>
      <c r="UWV107" s="43"/>
      <c r="UWW107" s="43"/>
      <c r="UWX107" s="43"/>
      <c r="UWY107" s="43"/>
      <c r="UWZ107" s="43"/>
      <c r="UXA107" s="43"/>
      <c r="UXB107" s="43"/>
      <c r="UXC107" s="43"/>
      <c r="UXD107" s="43"/>
      <c r="UXE107" s="43"/>
      <c r="UXF107" s="43"/>
      <c r="UXG107" s="43"/>
      <c r="UXH107" s="43"/>
      <c r="UXI107" s="43"/>
      <c r="UXJ107" s="43"/>
      <c r="UXK107" s="43"/>
      <c r="UXL107" s="43"/>
      <c r="UXM107" s="43"/>
      <c r="UXN107" s="43"/>
      <c r="UXO107" s="43"/>
      <c r="UXP107" s="43"/>
      <c r="UXQ107" s="43"/>
      <c r="UXR107" s="43"/>
      <c r="UXS107" s="43"/>
      <c r="UXT107" s="43"/>
      <c r="UXU107" s="43"/>
      <c r="UXV107" s="43"/>
      <c r="UXW107" s="43"/>
      <c r="UXX107" s="43"/>
      <c r="UXY107" s="43"/>
      <c r="UXZ107" s="43"/>
      <c r="UYA107" s="43"/>
      <c r="UYB107" s="43"/>
      <c r="UYC107" s="43"/>
      <c r="UYD107" s="43"/>
      <c r="UYE107" s="43"/>
      <c r="UYF107" s="43"/>
      <c r="UYG107" s="43"/>
      <c r="UYH107" s="43"/>
      <c r="UYI107" s="43"/>
      <c r="UYJ107" s="43"/>
      <c r="UYK107" s="43"/>
      <c r="UYL107" s="43"/>
      <c r="UYM107" s="43"/>
      <c r="UYN107" s="43"/>
      <c r="UYO107" s="43"/>
      <c r="UYP107" s="43"/>
      <c r="UYQ107" s="43"/>
      <c r="UYR107" s="43"/>
      <c r="UYS107" s="43"/>
      <c r="UYT107" s="43"/>
      <c r="UYU107" s="43"/>
      <c r="UYV107" s="43"/>
      <c r="UYW107" s="43"/>
      <c r="UYX107" s="43"/>
      <c r="UYY107" s="43"/>
      <c r="UYZ107" s="43"/>
      <c r="UZA107" s="43"/>
      <c r="UZB107" s="43"/>
      <c r="UZC107" s="43"/>
      <c r="UZD107" s="43"/>
      <c r="UZE107" s="43"/>
      <c r="UZF107" s="43"/>
      <c r="UZG107" s="43"/>
      <c r="UZH107" s="43"/>
      <c r="UZI107" s="43"/>
      <c r="UZJ107" s="43"/>
      <c r="UZK107" s="43"/>
      <c r="UZL107" s="43"/>
      <c r="UZM107" s="43"/>
      <c r="UZN107" s="43"/>
      <c r="UZO107" s="43"/>
      <c r="UZP107" s="43"/>
      <c r="UZQ107" s="43"/>
      <c r="UZR107" s="43"/>
      <c r="UZS107" s="43"/>
      <c r="UZT107" s="43"/>
      <c r="UZU107" s="43"/>
      <c r="UZV107" s="43"/>
      <c r="UZW107" s="43"/>
      <c r="UZX107" s="43"/>
      <c r="UZY107" s="43"/>
      <c r="UZZ107" s="43"/>
      <c r="VAA107" s="43"/>
      <c r="VAB107" s="43"/>
      <c r="VAC107" s="43"/>
      <c r="VAD107" s="43"/>
      <c r="VAE107" s="43"/>
      <c r="VAF107" s="43"/>
      <c r="VAG107" s="43"/>
      <c r="VAH107" s="43"/>
      <c r="VAI107" s="43"/>
      <c r="VAJ107" s="43"/>
      <c r="VAK107" s="43"/>
      <c r="VAL107" s="43"/>
      <c r="VAM107" s="43"/>
      <c r="VAN107" s="43"/>
      <c r="VAO107" s="43"/>
      <c r="VAP107" s="43"/>
      <c r="VAQ107" s="43"/>
      <c r="VAR107" s="43"/>
      <c r="VAS107" s="43"/>
      <c r="VAT107" s="43"/>
      <c r="VAU107" s="43"/>
      <c r="VAV107" s="43"/>
      <c r="VAW107" s="43"/>
      <c r="VAX107" s="43"/>
      <c r="VAY107" s="43"/>
      <c r="VAZ107" s="43"/>
      <c r="VBA107" s="43"/>
      <c r="VBB107" s="43"/>
      <c r="VBC107" s="43"/>
      <c r="VBD107" s="43"/>
      <c r="VBE107" s="43"/>
      <c r="VBF107" s="43"/>
      <c r="VBG107" s="43"/>
      <c r="VBH107" s="43"/>
      <c r="VBI107" s="43"/>
      <c r="VBJ107" s="43"/>
      <c r="VBK107" s="43"/>
      <c r="VBL107" s="43"/>
      <c r="VBM107" s="43"/>
      <c r="VBN107" s="43"/>
      <c r="VBO107" s="43"/>
      <c r="VBP107" s="43"/>
      <c r="VBQ107" s="43"/>
      <c r="VBR107" s="43"/>
      <c r="VBS107" s="43"/>
      <c r="VBT107" s="43"/>
      <c r="VBU107" s="43"/>
      <c r="VBV107" s="43"/>
      <c r="VBW107" s="43"/>
      <c r="VBX107" s="43"/>
      <c r="VBY107" s="43"/>
      <c r="VBZ107" s="43"/>
      <c r="VCA107" s="43"/>
      <c r="VCB107" s="43"/>
      <c r="VCC107" s="43"/>
      <c r="VCD107" s="43"/>
      <c r="VCE107" s="43"/>
      <c r="VCF107" s="43"/>
      <c r="VCG107" s="43"/>
      <c r="VCH107" s="43"/>
      <c r="VCI107" s="43"/>
      <c r="VCJ107" s="43"/>
      <c r="VCK107" s="43"/>
      <c r="VCL107" s="43"/>
      <c r="VCM107" s="43"/>
      <c r="VCN107" s="43"/>
      <c r="VCO107" s="43"/>
      <c r="VCP107" s="43"/>
      <c r="VCQ107" s="43"/>
      <c r="VCR107" s="43"/>
      <c r="VCS107" s="43"/>
      <c r="VCT107" s="43"/>
      <c r="VCU107" s="43"/>
      <c r="VCV107" s="43"/>
      <c r="VCW107" s="43"/>
      <c r="VCX107" s="43"/>
      <c r="VCY107" s="43"/>
      <c r="VCZ107" s="43"/>
      <c r="VDA107" s="43"/>
      <c r="VDB107" s="43"/>
      <c r="VDC107" s="43"/>
      <c r="VDD107" s="43"/>
      <c r="VDE107" s="43"/>
      <c r="VDF107" s="43"/>
      <c r="VDG107" s="43"/>
      <c r="VDH107" s="43"/>
      <c r="VDI107" s="43"/>
      <c r="VDJ107" s="43"/>
      <c r="VDK107" s="43"/>
      <c r="VDL107" s="43"/>
      <c r="VDM107" s="43"/>
      <c r="VDN107" s="43"/>
      <c r="VDO107" s="43"/>
      <c r="VDP107" s="43"/>
      <c r="VDQ107" s="43"/>
      <c r="VDR107" s="43"/>
      <c r="VDS107" s="43"/>
      <c r="VDT107" s="43"/>
      <c r="VDU107" s="43"/>
      <c r="VDV107" s="43"/>
      <c r="VDW107" s="43"/>
      <c r="VDX107" s="43"/>
      <c r="VDY107" s="43"/>
      <c r="VDZ107" s="43"/>
      <c r="VEA107" s="43"/>
      <c r="VEB107" s="43"/>
      <c r="VEC107" s="43"/>
      <c r="VED107" s="43"/>
      <c r="VEE107" s="43"/>
      <c r="VEF107" s="43"/>
      <c r="VEG107" s="43"/>
      <c r="VEH107" s="43"/>
      <c r="VEI107" s="43"/>
      <c r="VEJ107" s="43"/>
      <c r="VEK107" s="43"/>
      <c r="VEL107" s="43"/>
      <c r="VEM107" s="43"/>
      <c r="VEN107" s="43"/>
      <c r="VEO107" s="43"/>
      <c r="VEP107" s="43"/>
      <c r="VEQ107" s="43"/>
      <c r="VER107" s="43"/>
      <c r="VES107" s="43"/>
      <c r="VET107" s="43"/>
      <c r="VEU107" s="43"/>
      <c r="VEV107" s="43"/>
      <c r="VEW107" s="43"/>
      <c r="VEX107" s="43"/>
      <c r="VEY107" s="43"/>
      <c r="VEZ107" s="43"/>
      <c r="VFA107" s="43"/>
      <c r="VFB107" s="43"/>
      <c r="VFC107" s="43"/>
      <c r="VFD107" s="43"/>
      <c r="VFE107" s="43"/>
      <c r="VFF107" s="43"/>
      <c r="VFG107" s="43"/>
      <c r="VFH107" s="43"/>
      <c r="VFI107" s="43"/>
      <c r="VFJ107" s="43"/>
      <c r="VFK107" s="43"/>
      <c r="VFL107" s="43"/>
      <c r="VFM107" s="43"/>
      <c r="VFN107" s="43"/>
      <c r="VFO107" s="43"/>
      <c r="VFP107" s="43"/>
      <c r="VFQ107" s="43"/>
      <c r="VFR107" s="43"/>
      <c r="VFS107" s="43"/>
      <c r="VFT107" s="43"/>
      <c r="VFU107" s="43"/>
      <c r="VFV107" s="43"/>
      <c r="VFW107" s="43"/>
      <c r="VFX107" s="43"/>
      <c r="VFY107" s="43"/>
      <c r="VFZ107" s="43"/>
      <c r="VGA107" s="43"/>
      <c r="VGB107" s="43"/>
      <c r="VGC107" s="43"/>
      <c r="VGD107" s="43"/>
      <c r="VGE107" s="43"/>
      <c r="VGF107" s="43"/>
      <c r="VGG107" s="43"/>
      <c r="VGH107" s="43"/>
      <c r="VGI107" s="43"/>
      <c r="VGJ107" s="43"/>
      <c r="VGK107" s="43"/>
      <c r="VGL107" s="43"/>
      <c r="VGM107" s="43"/>
      <c r="VGN107" s="43"/>
      <c r="VGO107" s="43"/>
      <c r="VGP107" s="43"/>
      <c r="VGQ107" s="43"/>
      <c r="VGR107" s="43"/>
      <c r="VGS107" s="43"/>
      <c r="VGT107" s="43"/>
      <c r="VGU107" s="43"/>
      <c r="VGV107" s="43"/>
      <c r="VGW107" s="43"/>
      <c r="VGX107" s="43"/>
      <c r="VGY107" s="43"/>
      <c r="VGZ107" s="43"/>
      <c r="VHA107" s="43"/>
      <c r="VHB107" s="43"/>
      <c r="VHC107" s="43"/>
      <c r="VHD107" s="43"/>
      <c r="VHE107" s="43"/>
      <c r="VHF107" s="43"/>
      <c r="VHG107" s="43"/>
      <c r="VHH107" s="43"/>
      <c r="VHI107" s="43"/>
      <c r="VHJ107" s="43"/>
      <c r="VHK107" s="43"/>
      <c r="VHL107" s="43"/>
      <c r="VHM107" s="43"/>
      <c r="VHN107" s="43"/>
      <c r="VHO107" s="43"/>
      <c r="VHP107" s="43"/>
      <c r="VHQ107" s="43"/>
      <c r="VHR107" s="43"/>
      <c r="VHS107" s="43"/>
      <c r="VHT107" s="43"/>
      <c r="VHU107" s="43"/>
      <c r="VHV107" s="43"/>
      <c r="VHW107" s="43"/>
      <c r="VHX107" s="43"/>
      <c r="VHY107" s="43"/>
      <c r="VHZ107" s="43"/>
      <c r="VIA107" s="43"/>
      <c r="VIB107" s="43"/>
      <c r="VIC107" s="43"/>
      <c r="VID107" s="43"/>
      <c r="VIE107" s="43"/>
      <c r="VIF107" s="43"/>
      <c r="VIG107" s="43"/>
      <c r="VIH107" s="43"/>
      <c r="VII107" s="43"/>
      <c r="VIJ107" s="43"/>
      <c r="VIK107" s="43"/>
      <c r="VIL107" s="43"/>
      <c r="VIM107" s="43"/>
      <c r="VIN107" s="43"/>
      <c r="VIO107" s="43"/>
      <c r="VIP107" s="43"/>
      <c r="VIQ107" s="43"/>
      <c r="VIR107" s="43"/>
      <c r="VIS107" s="43"/>
      <c r="VIT107" s="43"/>
      <c r="VIU107" s="43"/>
      <c r="VIV107" s="43"/>
      <c r="VIW107" s="43"/>
      <c r="VIX107" s="43"/>
      <c r="VIY107" s="43"/>
      <c r="VIZ107" s="43"/>
      <c r="VJA107" s="43"/>
      <c r="VJB107" s="43"/>
      <c r="VJC107" s="43"/>
      <c r="VJD107" s="43"/>
      <c r="VJE107" s="43"/>
      <c r="VJF107" s="43"/>
      <c r="VJG107" s="43"/>
      <c r="VJH107" s="43"/>
      <c r="VJI107" s="43"/>
      <c r="VJJ107" s="43"/>
      <c r="VJK107" s="43"/>
      <c r="VJL107" s="43"/>
      <c r="VJM107" s="43"/>
      <c r="VJN107" s="43"/>
      <c r="VJO107" s="43"/>
      <c r="VJP107" s="43"/>
      <c r="VJQ107" s="43"/>
      <c r="VJR107" s="43"/>
      <c r="VJS107" s="43"/>
      <c r="VJT107" s="43"/>
      <c r="VJU107" s="43"/>
      <c r="VJV107" s="43"/>
      <c r="VJW107" s="43"/>
      <c r="VJX107" s="43"/>
      <c r="VJY107" s="43"/>
      <c r="VJZ107" s="43"/>
      <c r="VKA107" s="43"/>
      <c r="VKB107" s="43"/>
      <c r="VKC107" s="43"/>
      <c r="VKD107" s="43"/>
      <c r="VKE107" s="43"/>
      <c r="VKF107" s="43"/>
      <c r="VKG107" s="43"/>
      <c r="VKH107" s="43"/>
      <c r="VKI107" s="43"/>
      <c r="VKJ107" s="43"/>
      <c r="VKK107" s="43"/>
      <c r="VKL107" s="43"/>
      <c r="VKM107" s="43"/>
      <c r="VKN107" s="43"/>
      <c r="VKO107" s="43"/>
      <c r="VKP107" s="43"/>
      <c r="VKQ107" s="43"/>
      <c r="VKR107" s="43"/>
      <c r="VKS107" s="43"/>
      <c r="VKT107" s="43"/>
      <c r="VKU107" s="43"/>
      <c r="VKV107" s="43"/>
      <c r="VKW107" s="43"/>
      <c r="VKX107" s="43"/>
      <c r="VKY107" s="43"/>
      <c r="VKZ107" s="43"/>
      <c r="VLA107" s="43"/>
      <c r="VLB107" s="43"/>
      <c r="VLC107" s="43"/>
      <c r="VLD107" s="43"/>
      <c r="VLE107" s="43"/>
      <c r="VLF107" s="43"/>
      <c r="VLG107" s="43"/>
      <c r="VLH107" s="43"/>
      <c r="VLI107" s="43"/>
      <c r="VLJ107" s="43"/>
      <c r="VLK107" s="43"/>
      <c r="VLL107" s="43"/>
      <c r="VLM107" s="43"/>
      <c r="VLN107" s="43"/>
      <c r="VLO107" s="43"/>
      <c r="VLP107" s="43"/>
      <c r="VLQ107" s="43"/>
      <c r="VLR107" s="43"/>
      <c r="VLS107" s="43"/>
      <c r="VLT107" s="43"/>
      <c r="VLU107" s="43"/>
      <c r="VLV107" s="43"/>
      <c r="VLW107" s="43"/>
      <c r="VLX107" s="43"/>
      <c r="VLY107" s="43"/>
      <c r="VLZ107" s="43"/>
      <c r="VMA107" s="43"/>
      <c r="VMB107" s="43"/>
      <c r="VMC107" s="43"/>
      <c r="VMD107" s="43"/>
      <c r="VME107" s="43"/>
      <c r="VMF107" s="43"/>
      <c r="VMG107" s="43"/>
      <c r="VMH107" s="43"/>
      <c r="VMI107" s="43"/>
      <c r="VMJ107" s="43"/>
      <c r="VMK107" s="43"/>
      <c r="VML107" s="43"/>
      <c r="VMM107" s="43"/>
      <c r="VMN107" s="43"/>
      <c r="VMO107" s="43"/>
      <c r="VMP107" s="43"/>
      <c r="VMQ107" s="43"/>
      <c r="VMR107" s="43"/>
      <c r="VMS107" s="43"/>
      <c r="VMT107" s="43"/>
      <c r="VMU107" s="43"/>
      <c r="VMV107" s="43"/>
      <c r="VMW107" s="43"/>
      <c r="VMX107" s="43"/>
      <c r="VMY107" s="43"/>
      <c r="VMZ107" s="43"/>
      <c r="VNA107" s="43"/>
      <c r="VNB107" s="43"/>
      <c r="VNC107" s="43"/>
      <c r="VND107" s="43"/>
      <c r="VNE107" s="43"/>
      <c r="VNF107" s="43"/>
      <c r="VNG107" s="43"/>
      <c r="VNH107" s="43"/>
      <c r="VNI107" s="43"/>
      <c r="VNJ107" s="43"/>
      <c r="VNK107" s="43"/>
      <c r="VNL107" s="43"/>
      <c r="VNM107" s="43"/>
      <c r="VNN107" s="43"/>
      <c r="VNO107" s="43"/>
      <c r="VNP107" s="43"/>
      <c r="VNQ107" s="43"/>
      <c r="VNR107" s="43"/>
      <c r="VNS107" s="43"/>
      <c r="VNT107" s="43"/>
      <c r="VNU107" s="43"/>
      <c r="VNV107" s="43"/>
      <c r="VNW107" s="43"/>
      <c r="VNX107" s="43"/>
      <c r="VNY107" s="43"/>
      <c r="VNZ107" s="43"/>
      <c r="VOA107" s="43"/>
      <c r="VOB107" s="43"/>
      <c r="VOC107" s="43"/>
      <c r="VOD107" s="43"/>
      <c r="VOE107" s="43"/>
      <c r="VOF107" s="43"/>
      <c r="VOG107" s="43"/>
      <c r="VOH107" s="43"/>
      <c r="VOI107" s="43"/>
      <c r="VOJ107" s="43"/>
      <c r="VOK107" s="43"/>
      <c r="VOL107" s="43"/>
      <c r="VOM107" s="43"/>
      <c r="VON107" s="43"/>
      <c r="VOO107" s="43"/>
      <c r="VOP107" s="43"/>
      <c r="VOQ107" s="43"/>
      <c r="VOR107" s="43"/>
      <c r="VOS107" s="43"/>
      <c r="VOT107" s="43"/>
      <c r="VOU107" s="43"/>
      <c r="VOV107" s="43"/>
      <c r="VOW107" s="43"/>
      <c r="VOX107" s="43"/>
      <c r="VOY107" s="43"/>
      <c r="VOZ107" s="43"/>
      <c r="VPA107" s="43"/>
      <c r="VPB107" s="43"/>
      <c r="VPC107" s="43"/>
      <c r="VPD107" s="43"/>
      <c r="VPE107" s="43"/>
      <c r="VPF107" s="43"/>
      <c r="VPG107" s="43"/>
      <c r="VPH107" s="43"/>
      <c r="VPI107" s="43"/>
      <c r="VPJ107" s="43"/>
      <c r="VPK107" s="43"/>
      <c r="VPL107" s="43"/>
      <c r="VPM107" s="43"/>
      <c r="VPN107" s="43"/>
      <c r="VPO107" s="43"/>
      <c r="VPP107" s="43"/>
      <c r="VPQ107" s="43"/>
      <c r="VPR107" s="43"/>
      <c r="VPS107" s="43"/>
      <c r="VPT107" s="43"/>
      <c r="VPU107" s="43"/>
      <c r="VPV107" s="43"/>
      <c r="VPW107" s="43"/>
      <c r="VPX107" s="43"/>
      <c r="VPY107" s="43"/>
      <c r="VPZ107" s="43"/>
      <c r="VQA107" s="43"/>
      <c r="VQB107" s="43"/>
      <c r="VQC107" s="43"/>
      <c r="VQD107" s="43"/>
      <c r="VQE107" s="43"/>
      <c r="VQF107" s="43"/>
      <c r="VQG107" s="43"/>
      <c r="VQH107" s="43"/>
      <c r="VQI107" s="43"/>
      <c r="VQJ107" s="43"/>
      <c r="VQK107" s="43"/>
      <c r="VQL107" s="43"/>
      <c r="VQM107" s="43"/>
      <c r="VQN107" s="43"/>
      <c r="VQO107" s="43"/>
      <c r="VQP107" s="43"/>
      <c r="VQQ107" s="43"/>
      <c r="VQR107" s="43"/>
      <c r="VQS107" s="43"/>
      <c r="VQT107" s="43"/>
      <c r="VQU107" s="43"/>
      <c r="VQV107" s="43"/>
      <c r="VQW107" s="43"/>
      <c r="VQX107" s="43"/>
      <c r="VQY107" s="43"/>
      <c r="VQZ107" s="43"/>
      <c r="VRA107" s="43"/>
      <c r="VRB107" s="43"/>
      <c r="VRC107" s="43"/>
      <c r="VRD107" s="43"/>
      <c r="VRE107" s="43"/>
      <c r="VRF107" s="43"/>
      <c r="VRG107" s="43"/>
      <c r="VRH107" s="43"/>
      <c r="VRI107" s="43"/>
      <c r="VRJ107" s="43"/>
      <c r="VRK107" s="43"/>
      <c r="VRL107" s="43"/>
      <c r="VRM107" s="43"/>
      <c r="VRN107" s="43"/>
      <c r="VRO107" s="43"/>
      <c r="VRP107" s="43"/>
      <c r="VRQ107" s="43"/>
      <c r="VRR107" s="43"/>
      <c r="VRS107" s="43"/>
      <c r="VRT107" s="43"/>
      <c r="VRU107" s="43"/>
      <c r="VRV107" s="43"/>
      <c r="VRW107" s="43"/>
      <c r="VRX107" s="43"/>
      <c r="VRY107" s="43"/>
      <c r="VRZ107" s="43"/>
      <c r="VSA107" s="43"/>
      <c r="VSB107" s="43"/>
      <c r="VSC107" s="43"/>
      <c r="VSD107" s="43"/>
      <c r="VSE107" s="43"/>
      <c r="VSF107" s="43"/>
      <c r="VSG107" s="43"/>
      <c r="VSH107" s="43"/>
      <c r="VSI107" s="43"/>
      <c r="VSJ107" s="43"/>
      <c r="VSK107" s="43"/>
      <c r="VSL107" s="43"/>
      <c r="VSM107" s="43"/>
      <c r="VSN107" s="43"/>
      <c r="VSO107" s="43"/>
      <c r="VSP107" s="43"/>
      <c r="VSQ107" s="43"/>
      <c r="VSR107" s="43"/>
      <c r="VSS107" s="43"/>
      <c r="VST107" s="43"/>
      <c r="VSU107" s="43"/>
      <c r="VSV107" s="43"/>
      <c r="VSW107" s="43"/>
      <c r="VSX107" s="43"/>
      <c r="VSY107" s="43"/>
      <c r="VSZ107" s="43"/>
      <c r="VTA107" s="43"/>
      <c r="VTB107" s="43"/>
      <c r="VTC107" s="43"/>
      <c r="VTD107" s="43"/>
      <c r="VTE107" s="43"/>
      <c r="VTF107" s="43"/>
      <c r="VTG107" s="43"/>
      <c r="VTH107" s="43"/>
      <c r="VTI107" s="43"/>
      <c r="VTJ107" s="43"/>
      <c r="VTK107" s="43"/>
      <c r="VTL107" s="43"/>
      <c r="VTM107" s="43"/>
      <c r="VTN107" s="43"/>
      <c r="VTO107" s="43"/>
      <c r="VTP107" s="43"/>
      <c r="VTQ107" s="43"/>
      <c r="VTR107" s="43"/>
      <c r="VTS107" s="43"/>
      <c r="VTT107" s="43"/>
      <c r="VTU107" s="43"/>
      <c r="VTV107" s="43"/>
      <c r="VTW107" s="43"/>
      <c r="VTX107" s="43"/>
      <c r="VTY107" s="43"/>
      <c r="VTZ107" s="43"/>
      <c r="VUA107" s="43"/>
      <c r="VUB107" s="43"/>
      <c r="VUC107" s="43"/>
      <c r="VUD107" s="43"/>
      <c r="VUE107" s="43"/>
      <c r="VUF107" s="43"/>
      <c r="VUG107" s="43"/>
      <c r="VUH107" s="43"/>
      <c r="VUI107" s="43"/>
      <c r="VUJ107" s="43"/>
      <c r="VUK107" s="43"/>
      <c r="VUL107" s="43"/>
      <c r="VUM107" s="43"/>
      <c r="VUN107" s="43"/>
      <c r="VUO107" s="43"/>
      <c r="VUP107" s="43"/>
      <c r="VUQ107" s="43"/>
      <c r="VUR107" s="43"/>
      <c r="VUS107" s="43"/>
      <c r="VUT107" s="43"/>
      <c r="VUU107" s="43"/>
      <c r="VUV107" s="43"/>
      <c r="VUW107" s="43"/>
      <c r="VUX107" s="43"/>
      <c r="VUY107" s="43"/>
      <c r="VUZ107" s="43"/>
      <c r="VVA107" s="43"/>
      <c r="VVB107" s="43"/>
      <c r="VVC107" s="43"/>
      <c r="VVD107" s="43"/>
      <c r="VVE107" s="43"/>
      <c r="VVF107" s="43"/>
      <c r="VVG107" s="43"/>
      <c r="VVH107" s="43"/>
      <c r="VVI107" s="43"/>
      <c r="VVJ107" s="43"/>
      <c r="VVK107" s="43"/>
      <c r="VVL107" s="43"/>
      <c r="VVM107" s="43"/>
      <c r="VVN107" s="43"/>
      <c r="VVO107" s="43"/>
      <c r="VVP107" s="43"/>
      <c r="VVQ107" s="43"/>
      <c r="VVR107" s="43"/>
      <c r="VVS107" s="43"/>
      <c r="VVT107" s="43"/>
      <c r="VVU107" s="43"/>
      <c r="VVV107" s="43"/>
      <c r="VVW107" s="43"/>
      <c r="VVX107" s="43"/>
      <c r="VVY107" s="43"/>
      <c r="VVZ107" s="43"/>
      <c r="VWA107" s="43"/>
      <c r="VWB107" s="43"/>
      <c r="VWC107" s="43"/>
      <c r="VWD107" s="43"/>
      <c r="VWE107" s="43"/>
      <c r="VWF107" s="43"/>
      <c r="VWG107" s="43"/>
      <c r="VWH107" s="43"/>
      <c r="VWI107" s="43"/>
      <c r="VWJ107" s="43"/>
      <c r="VWK107" s="43"/>
      <c r="VWL107" s="43"/>
      <c r="VWM107" s="43"/>
      <c r="VWN107" s="43"/>
      <c r="VWO107" s="43"/>
      <c r="VWP107" s="43"/>
      <c r="VWQ107" s="43"/>
      <c r="VWR107" s="43"/>
      <c r="VWS107" s="43"/>
      <c r="VWT107" s="43"/>
      <c r="VWU107" s="43"/>
      <c r="VWV107" s="43"/>
      <c r="VWW107" s="43"/>
      <c r="VWX107" s="43"/>
      <c r="VWY107" s="43"/>
      <c r="VWZ107" s="43"/>
      <c r="VXA107" s="43"/>
      <c r="VXB107" s="43"/>
      <c r="VXC107" s="43"/>
      <c r="VXD107" s="43"/>
      <c r="VXE107" s="43"/>
      <c r="VXF107" s="43"/>
      <c r="VXG107" s="43"/>
      <c r="VXH107" s="43"/>
      <c r="VXI107" s="43"/>
      <c r="VXJ107" s="43"/>
      <c r="VXK107" s="43"/>
      <c r="VXL107" s="43"/>
      <c r="VXM107" s="43"/>
      <c r="VXN107" s="43"/>
      <c r="VXO107" s="43"/>
      <c r="VXP107" s="43"/>
      <c r="VXQ107" s="43"/>
      <c r="VXR107" s="43"/>
      <c r="VXS107" s="43"/>
      <c r="VXT107" s="43"/>
      <c r="VXU107" s="43"/>
      <c r="VXV107" s="43"/>
      <c r="VXW107" s="43"/>
      <c r="VXX107" s="43"/>
      <c r="VXY107" s="43"/>
      <c r="VXZ107" s="43"/>
      <c r="VYA107" s="43"/>
      <c r="VYB107" s="43"/>
      <c r="VYC107" s="43"/>
      <c r="VYD107" s="43"/>
      <c r="VYE107" s="43"/>
      <c r="VYF107" s="43"/>
      <c r="VYG107" s="43"/>
      <c r="VYH107" s="43"/>
      <c r="VYI107" s="43"/>
      <c r="VYJ107" s="43"/>
      <c r="VYK107" s="43"/>
      <c r="VYL107" s="43"/>
      <c r="VYM107" s="43"/>
      <c r="VYN107" s="43"/>
      <c r="VYO107" s="43"/>
      <c r="VYP107" s="43"/>
      <c r="VYQ107" s="43"/>
      <c r="VYR107" s="43"/>
      <c r="VYS107" s="43"/>
      <c r="VYT107" s="43"/>
      <c r="VYU107" s="43"/>
      <c r="VYV107" s="43"/>
      <c r="VYW107" s="43"/>
      <c r="VYX107" s="43"/>
      <c r="VYY107" s="43"/>
      <c r="VYZ107" s="43"/>
      <c r="VZA107" s="43"/>
      <c r="VZB107" s="43"/>
      <c r="VZC107" s="43"/>
      <c r="VZD107" s="43"/>
      <c r="VZE107" s="43"/>
      <c r="VZF107" s="43"/>
      <c r="VZG107" s="43"/>
      <c r="VZH107" s="43"/>
      <c r="VZI107" s="43"/>
      <c r="VZJ107" s="43"/>
      <c r="VZK107" s="43"/>
      <c r="VZL107" s="43"/>
      <c r="VZM107" s="43"/>
      <c r="VZN107" s="43"/>
      <c r="VZO107" s="43"/>
      <c r="VZP107" s="43"/>
      <c r="VZQ107" s="43"/>
      <c r="VZR107" s="43"/>
      <c r="VZS107" s="43"/>
      <c r="VZT107" s="43"/>
      <c r="VZU107" s="43"/>
      <c r="VZV107" s="43"/>
      <c r="VZW107" s="43"/>
      <c r="VZX107" s="43"/>
      <c r="VZY107" s="43"/>
      <c r="VZZ107" s="43"/>
      <c r="WAA107" s="43"/>
      <c r="WAB107" s="43"/>
      <c r="WAC107" s="43"/>
      <c r="WAD107" s="43"/>
      <c r="WAE107" s="43"/>
      <c r="WAF107" s="43"/>
      <c r="WAG107" s="43"/>
      <c r="WAH107" s="43"/>
      <c r="WAI107" s="43"/>
      <c r="WAJ107" s="43"/>
      <c r="WAK107" s="43"/>
      <c r="WAL107" s="43"/>
      <c r="WAM107" s="43"/>
      <c r="WAN107" s="43"/>
      <c r="WAO107" s="43"/>
      <c r="WAP107" s="43"/>
      <c r="WAQ107" s="43"/>
      <c r="WAR107" s="43"/>
      <c r="WAS107" s="43"/>
      <c r="WAT107" s="43"/>
      <c r="WAU107" s="43"/>
      <c r="WAV107" s="43"/>
      <c r="WAW107" s="43"/>
      <c r="WAX107" s="43"/>
      <c r="WAY107" s="43"/>
      <c r="WAZ107" s="43"/>
      <c r="WBA107" s="43"/>
      <c r="WBB107" s="43"/>
      <c r="WBC107" s="43"/>
      <c r="WBD107" s="43"/>
      <c r="WBE107" s="43"/>
      <c r="WBF107" s="43"/>
      <c r="WBG107" s="43"/>
      <c r="WBH107" s="43"/>
      <c r="WBI107" s="43"/>
      <c r="WBJ107" s="43"/>
      <c r="WBK107" s="43"/>
      <c r="WBL107" s="43"/>
      <c r="WBM107" s="43"/>
      <c r="WBN107" s="43"/>
      <c r="WBO107" s="43"/>
      <c r="WBP107" s="43"/>
      <c r="WBQ107" s="43"/>
      <c r="WBR107" s="43"/>
      <c r="WBS107" s="43"/>
      <c r="WBT107" s="43"/>
      <c r="WBU107" s="43"/>
      <c r="WBV107" s="43"/>
      <c r="WBW107" s="43"/>
      <c r="WBX107" s="43"/>
      <c r="WBY107" s="43"/>
      <c r="WBZ107" s="43"/>
      <c r="WCA107" s="43"/>
      <c r="WCB107" s="43"/>
      <c r="WCC107" s="43"/>
      <c r="WCD107" s="43"/>
      <c r="WCE107" s="43"/>
      <c r="WCF107" s="43"/>
      <c r="WCG107" s="43"/>
      <c r="WCH107" s="43"/>
      <c r="WCI107" s="43"/>
      <c r="WCJ107" s="43"/>
      <c r="WCK107" s="43"/>
      <c r="WCL107" s="43"/>
      <c r="WCM107" s="43"/>
      <c r="WCN107" s="43"/>
      <c r="WCO107" s="43"/>
      <c r="WCP107" s="43"/>
      <c r="WCQ107" s="43"/>
      <c r="WCR107" s="43"/>
      <c r="WCS107" s="43"/>
      <c r="WCT107" s="43"/>
      <c r="WCU107" s="43"/>
      <c r="WCV107" s="43"/>
      <c r="WCW107" s="43"/>
      <c r="WCX107" s="43"/>
      <c r="WCY107" s="43"/>
      <c r="WCZ107" s="43"/>
      <c r="WDA107" s="43"/>
      <c r="WDB107" s="43"/>
      <c r="WDC107" s="43"/>
      <c r="WDD107" s="43"/>
      <c r="WDE107" s="43"/>
      <c r="WDF107" s="43"/>
      <c r="WDG107" s="43"/>
      <c r="WDH107" s="43"/>
      <c r="WDI107" s="43"/>
      <c r="WDJ107" s="43"/>
      <c r="WDK107" s="43"/>
      <c r="WDL107" s="43"/>
      <c r="WDM107" s="43"/>
      <c r="WDN107" s="43"/>
      <c r="WDO107" s="43"/>
      <c r="WDP107" s="43"/>
      <c r="WDQ107" s="43"/>
      <c r="WDR107" s="43"/>
      <c r="WDS107" s="43"/>
      <c r="WDT107" s="43"/>
      <c r="WDU107" s="43"/>
      <c r="WDV107" s="43"/>
      <c r="WDW107" s="43"/>
      <c r="WDX107" s="43"/>
      <c r="WDY107" s="43"/>
      <c r="WDZ107" s="43"/>
      <c r="WEA107" s="43"/>
      <c r="WEB107" s="43"/>
      <c r="WEC107" s="43"/>
      <c r="WED107" s="43"/>
      <c r="WEE107" s="43"/>
      <c r="WEF107" s="43"/>
      <c r="WEG107" s="43"/>
      <c r="WEH107" s="43"/>
      <c r="WEI107" s="43"/>
      <c r="WEJ107" s="43"/>
      <c r="WEK107" s="43"/>
      <c r="WEL107" s="43"/>
      <c r="WEM107" s="43"/>
      <c r="WEN107" s="43"/>
      <c r="WEO107" s="43"/>
      <c r="WEP107" s="43"/>
      <c r="WEQ107" s="43"/>
      <c r="WER107" s="43"/>
      <c r="WES107" s="43"/>
      <c r="WET107" s="43"/>
      <c r="WEU107" s="43"/>
      <c r="WEV107" s="43"/>
      <c r="WEW107" s="43"/>
      <c r="WEX107" s="43"/>
      <c r="WEY107" s="43"/>
      <c r="WEZ107" s="43"/>
      <c r="WFA107" s="43"/>
      <c r="WFB107" s="43"/>
      <c r="WFC107" s="43"/>
      <c r="WFD107" s="43"/>
      <c r="WFE107" s="43"/>
      <c r="WFF107" s="43"/>
      <c r="WFG107" s="43"/>
      <c r="WFH107" s="43"/>
      <c r="WFI107" s="43"/>
      <c r="WFJ107" s="43"/>
      <c r="WFK107" s="43"/>
      <c r="WFL107" s="43"/>
      <c r="WFM107" s="43"/>
      <c r="WFN107" s="43"/>
      <c r="WFO107" s="43"/>
      <c r="WFP107" s="43"/>
      <c r="WFQ107" s="43"/>
      <c r="WFR107" s="43"/>
      <c r="WFS107" s="43"/>
      <c r="WFT107" s="43"/>
      <c r="WFU107" s="43"/>
      <c r="WFV107" s="43"/>
      <c r="WFW107" s="43"/>
      <c r="WFX107" s="43"/>
      <c r="WFY107" s="43"/>
      <c r="WFZ107" s="43"/>
      <c r="WGA107" s="43"/>
      <c r="WGB107" s="43"/>
      <c r="WGC107" s="43"/>
      <c r="WGD107" s="43"/>
      <c r="WGE107" s="43"/>
      <c r="WGF107" s="43"/>
      <c r="WGG107" s="43"/>
      <c r="WGH107" s="43"/>
      <c r="WGI107" s="43"/>
      <c r="WGJ107" s="43"/>
      <c r="WGK107" s="43"/>
      <c r="WGL107" s="43"/>
      <c r="WGM107" s="43"/>
      <c r="WGN107" s="43"/>
      <c r="WGO107" s="43"/>
      <c r="WGP107" s="43"/>
      <c r="WGQ107" s="43"/>
      <c r="WGR107" s="43"/>
      <c r="WGS107" s="43"/>
      <c r="WGT107" s="43"/>
      <c r="WGU107" s="43"/>
      <c r="WGV107" s="43"/>
      <c r="WGW107" s="43"/>
      <c r="WGX107" s="43"/>
      <c r="WGY107" s="43"/>
      <c r="WGZ107" s="43"/>
      <c r="WHA107" s="43"/>
      <c r="WHB107" s="43"/>
      <c r="WHC107" s="43"/>
      <c r="WHD107" s="43"/>
      <c r="WHE107" s="43"/>
      <c r="WHF107" s="43"/>
      <c r="WHG107" s="43"/>
      <c r="WHH107" s="43"/>
      <c r="WHI107" s="43"/>
      <c r="WHJ107" s="43"/>
      <c r="WHK107" s="43"/>
      <c r="WHL107" s="43"/>
      <c r="WHM107" s="43"/>
      <c r="WHN107" s="43"/>
      <c r="WHO107" s="43"/>
      <c r="WHP107" s="43"/>
      <c r="WHQ107" s="43"/>
      <c r="WHR107" s="43"/>
      <c r="WHS107" s="43"/>
      <c r="WHT107" s="43"/>
      <c r="WHU107" s="43"/>
      <c r="WHV107" s="43"/>
      <c r="WHW107" s="43"/>
      <c r="WHX107" s="43"/>
      <c r="WHY107" s="43"/>
      <c r="WHZ107" s="43"/>
      <c r="WIA107" s="43"/>
      <c r="WIB107" s="43"/>
      <c r="WIC107" s="43"/>
      <c r="WID107" s="43"/>
      <c r="WIE107" s="43"/>
      <c r="WIF107" s="43"/>
      <c r="WIG107" s="43"/>
      <c r="WIH107" s="43"/>
      <c r="WII107" s="43"/>
      <c r="WIJ107" s="43"/>
      <c r="WIK107" s="43"/>
      <c r="WIL107" s="43"/>
      <c r="WIM107" s="43"/>
      <c r="WIN107" s="43"/>
      <c r="WIO107" s="43"/>
      <c r="WIP107" s="43"/>
      <c r="WIQ107" s="43"/>
      <c r="WIR107" s="43"/>
      <c r="WIS107" s="43"/>
      <c r="WIT107" s="43"/>
      <c r="WIU107" s="43"/>
      <c r="WIV107" s="43"/>
      <c r="WIW107" s="43"/>
      <c r="WIX107" s="43"/>
      <c r="WIY107" s="43"/>
      <c r="WIZ107" s="43"/>
      <c r="WJA107" s="43"/>
      <c r="WJB107" s="43"/>
      <c r="WJC107" s="43"/>
      <c r="WJD107" s="43"/>
      <c r="WJE107" s="43"/>
      <c r="WJF107" s="43"/>
      <c r="WJG107" s="43"/>
      <c r="WJH107" s="43"/>
      <c r="WJI107" s="43"/>
      <c r="WJJ107" s="43"/>
      <c r="WJK107" s="43"/>
      <c r="WJL107" s="43"/>
      <c r="WJM107" s="43"/>
      <c r="WJN107" s="43"/>
      <c r="WJO107" s="43"/>
      <c r="WJP107" s="43"/>
      <c r="WJQ107" s="43"/>
      <c r="WJR107" s="43"/>
      <c r="WJS107" s="43"/>
      <c r="WJT107" s="43"/>
      <c r="WJU107" s="43"/>
      <c r="WJV107" s="43"/>
      <c r="WJW107" s="43"/>
      <c r="WJX107" s="43"/>
      <c r="WJY107" s="43"/>
      <c r="WJZ107" s="43"/>
      <c r="WKA107" s="43"/>
      <c r="WKB107" s="43"/>
      <c r="WKC107" s="43"/>
      <c r="WKD107" s="43"/>
      <c r="WKE107" s="43"/>
      <c r="WKF107" s="43"/>
      <c r="WKG107" s="43"/>
      <c r="WKH107" s="43"/>
      <c r="WKI107" s="43"/>
      <c r="WKJ107" s="43"/>
      <c r="WKK107" s="43"/>
      <c r="WKL107" s="43"/>
      <c r="WKM107" s="43"/>
      <c r="WKN107" s="43"/>
      <c r="WKO107" s="43"/>
      <c r="WKP107" s="43"/>
      <c r="WKQ107" s="43"/>
      <c r="WKR107" s="43"/>
      <c r="WKS107" s="43"/>
      <c r="WKT107" s="43"/>
      <c r="WKU107" s="43"/>
      <c r="WKV107" s="43"/>
      <c r="WKW107" s="43"/>
      <c r="WKX107" s="43"/>
      <c r="WKY107" s="43"/>
      <c r="WKZ107" s="43"/>
      <c r="WLA107" s="43"/>
      <c r="WLB107" s="43"/>
      <c r="WLC107" s="43"/>
      <c r="WLD107" s="43"/>
      <c r="WLE107" s="43"/>
      <c r="WLF107" s="43"/>
      <c r="WLG107" s="43"/>
      <c r="WLH107" s="43"/>
      <c r="WLI107" s="43"/>
      <c r="WLJ107" s="43"/>
      <c r="WLK107" s="43"/>
      <c r="WLL107" s="43"/>
      <c r="WLM107" s="43"/>
      <c r="WLN107" s="43"/>
      <c r="WLO107" s="43"/>
      <c r="WLP107" s="43"/>
      <c r="WLQ107" s="43"/>
      <c r="WLR107" s="43"/>
      <c r="WLS107" s="43"/>
      <c r="WLT107" s="43"/>
      <c r="WLU107" s="43"/>
      <c r="WLV107" s="43"/>
      <c r="WLW107" s="43"/>
      <c r="WLX107" s="43"/>
      <c r="WLY107" s="43"/>
      <c r="WLZ107" s="43"/>
      <c r="WMA107" s="43"/>
      <c r="WMB107" s="43"/>
      <c r="WMC107" s="43"/>
      <c r="WMD107" s="43"/>
      <c r="WME107" s="43"/>
      <c r="WMF107" s="43"/>
      <c r="WMG107" s="43"/>
      <c r="WMH107" s="43"/>
      <c r="WMI107" s="43"/>
      <c r="WMJ107" s="43"/>
      <c r="WMK107" s="43"/>
      <c r="WML107" s="43"/>
      <c r="WMM107" s="43"/>
      <c r="WMN107" s="43"/>
      <c r="WMO107" s="43"/>
      <c r="WMP107" s="43"/>
      <c r="WMQ107" s="43"/>
      <c r="WMR107" s="43"/>
      <c r="WMS107" s="43"/>
      <c r="WMT107" s="43"/>
      <c r="WMU107" s="43"/>
      <c r="WMV107" s="43"/>
      <c r="WMW107" s="43"/>
      <c r="WMX107" s="43"/>
      <c r="WMY107" s="43"/>
      <c r="WMZ107" s="43"/>
      <c r="WNA107" s="43"/>
      <c r="WNB107" s="43"/>
      <c r="WNC107" s="43"/>
      <c r="WND107" s="43"/>
      <c r="WNE107" s="43"/>
      <c r="WNF107" s="43"/>
      <c r="WNG107" s="43"/>
      <c r="WNH107" s="43"/>
      <c r="WNI107" s="43"/>
      <c r="WNJ107" s="43"/>
      <c r="WNK107" s="43"/>
      <c r="WNL107" s="43"/>
      <c r="WNM107" s="43"/>
      <c r="WNN107" s="43"/>
      <c r="WNO107" s="43"/>
      <c r="WNP107" s="43"/>
      <c r="WNQ107" s="43"/>
      <c r="WNR107" s="43"/>
      <c r="WNS107" s="43"/>
      <c r="WNT107" s="43"/>
      <c r="WNU107" s="43"/>
      <c r="WNV107" s="43"/>
      <c r="WNW107" s="43"/>
      <c r="WNX107" s="43"/>
      <c r="WNY107" s="43"/>
      <c r="WNZ107" s="43"/>
      <c r="WOA107" s="43"/>
      <c r="WOB107" s="43"/>
      <c r="WOC107" s="43"/>
      <c r="WOD107" s="43"/>
      <c r="WOE107" s="43"/>
      <c r="WOF107" s="43"/>
      <c r="WOG107" s="43"/>
      <c r="WOH107" s="43"/>
      <c r="WOI107" s="43"/>
      <c r="WOJ107" s="43"/>
      <c r="WOK107" s="43"/>
      <c r="WOL107" s="43"/>
      <c r="WOM107" s="43"/>
      <c r="WON107" s="43"/>
      <c r="WOO107" s="43"/>
      <c r="WOP107" s="43"/>
      <c r="WOQ107" s="43"/>
      <c r="WOR107" s="43"/>
      <c r="WOS107" s="43"/>
      <c r="WOT107" s="43"/>
      <c r="WOU107" s="43"/>
      <c r="WOV107" s="43"/>
      <c r="WOW107" s="43"/>
      <c r="WOX107" s="43"/>
      <c r="WOY107" s="43"/>
      <c r="WOZ107" s="43"/>
      <c r="WPA107" s="43"/>
      <c r="WPB107" s="43"/>
      <c r="WPC107" s="43"/>
      <c r="WPD107" s="43"/>
      <c r="WPE107" s="43"/>
      <c r="WPF107" s="43"/>
      <c r="WPG107" s="43"/>
      <c r="WPH107" s="43"/>
      <c r="WPI107" s="43"/>
      <c r="WPJ107" s="43"/>
      <c r="WPK107" s="43"/>
      <c r="WPL107" s="43"/>
      <c r="WPM107" s="43"/>
      <c r="WPN107" s="43"/>
      <c r="WPO107" s="43"/>
      <c r="WPP107" s="43"/>
      <c r="WPQ107" s="43"/>
      <c r="WPR107" s="43"/>
      <c r="WPS107" s="43"/>
      <c r="WPT107" s="43"/>
      <c r="WPU107" s="43"/>
      <c r="WPV107" s="43"/>
      <c r="WPW107" s="43"/>
      <c r="WPX107" s="43"/>
      <c r="WPY107" s="43"/>
      <c r="WPZ107" s="43"/>
      <c r="WQA107" s="43"/>
      <c r="WQB107" s="43"/>
      <c r="WQC107" s="43"/>
      <c r="WQD107" s="43"/>
      <c r="WQE107" s="43"/>
      <c r="WQF107" s="43"/>
      <c r="WQG107" s="43"/>
      <c r="WQH107" s="43"/>
      <c r="WQI107" s="43"/>
      <c r="WQJ107" s="43"/>
      <c r="WQK107" s="43"/>
      <c r="WQL107" s="43"/>
      <c r="WQM107" s="43"/>
      <c r="WQN107" s="43"/>
      <c r="WQO107" s="43"/>
      <c r="WQP107" s="43"/>
      <c r="WQQ107" s="43"/>
      <c r="WQR107" s="43"/>
      <c r="WQS107" s="43"/>
      <c r="WQT107" s="43"/>
      <c r="WQU107" s="43"/>
      <c r="WQV107" s="43"/>
      <c r="WQW107" s="43"/>
      <c r="WQX107" s="43"/>
      <c r="WQY107" s="43"/>
      <c r="WQZ107" s="43"/>
      <c r="WRA107" s="43"/>
      <c r="WRB107" s="43"/>
      <c r="WRC107" s="43"/>
      <c r="WRD107" s="43"/>
      <c r="WRE107" s="43"/>
      <c r="WRF107" s="43"/>
      <c r="WRG107" s="43"/>
      <c r="WRH107" s="43"/>
      <c r="WRI107" s="43"/>
      <c r="WRJ107" s="43"/>
      <c r="WRK107" s="43"/>
      <c r="WRL107" s="43"/>
      <c r="WRM107" s="43"/>
      <c r="WRN107" s="43"/>
      <c r="WRO107" s="43"/>
      <c r="WRP107" s="43"/>
      <c r="WRQ107" s="43"/>
      <c r="WRR107" s="43"/>
      <c r="WRS107" s="43"/>
      <c r="WRT107" s="43"/>
      <c r="WRU107" s="43"/>
      <c r="WRV107" s="43"/>
      <c r="WRW107" s="43"/>
      <c r="WRX107" s="43"/>
      <c r="WRY107" s="43"/>
      <c r="WRZ107" s="43"/>
      <c r="WSA107" s="43"/>
      <c r="WSB107" s="43"/>
      <c r="WSC107" s="43"/>
      <c r="WSD107" s="43"/>
      <c r="WSE107" s="43"/>
      <c r="WSF107" s="43"/>
      <c r="WSG107" s="43"/>
      <c r="WSH107" s="43"/>
      <c r="WSI107" s="43"/>
      <c r="WSJ107" s="43"/>
      <c r="WSK107" s="43"/>
      <c r="WSL107" s="43"/>
      <c r="WSM107" s="43"/>
      <c r="WSN107" s="43"/>
      <c r="WSO107" s="43"/>
      <c r="WSP107" s="43"/>
      <c r="WSQ107" s="43"/>
      <c r="WSR107" s="43"/>
      <c r="WSS107" s="43"/>
      <c r="WST107" s="43"/>
      <c r="WSU107" s="43"/>
      <c r="WSV107" s="43"/>
      <c r="WSW107" s="43"/>
      <c r="WSX107" s="43"/>
      <c r="WSY107" s="43"/>
      <c r="WSZ107" s="43"/>
      <c r="WTA107" s="43"/>
      <c r="WTB107" s="43"/>
      <c r="WTC107" s="43"/>
      <c r="WTD107" s="43"/>
      <c r="WTE107" s="43"/>
      <c r="WTF107" s="43"/>
      <c r="WTG107" s="43"/>
      <c r="WTH107" s="43"/>
      <c r="WTI107" s="43"/>
      <c r="WTJ107" s="43"/>
      <c r="WTK107" s="43"/>
      <c r="WTL107" s="43"/>
      <c r="WTM107" s="43"/>
      <c r="WTN107" s="43"/>
      <c r="WTO107" s="43"/>
      <c r="WTP107" s="43"/>
      <c r="WTQ107" s="43"/>
      <c r="WTR107" s="43"/>
      <c r="WTS107" s="43"/>
      <c r="WTT107" s="43"/>
      <c r="WTU107" s="43"/>
      <c r="WTV107" s="43"/>
      <c r="WTW107" s="43"/>
      <c r="WTX107" s="43"/>
      <c r="WTY107" s="43"/>
      <c r="WTZ107" s="43"/>
      <c r="WUA107" s="43"/>
      <c r="WUB107" s="43"/>
      <c r="WUC107" s="43"/>
      <c r="WUD107" s="43"/>
      <c r="WUE107" s="43"/>
      <c r="WUF107" s="43"/>
      <c r="WUG107" s="43"/>
      <c r="WUH107" s="43"/>
      <c r="WUI107" s="43"/>
      <c r="WUJ107" s="43"/>
      <c r="WUK107" s="43"/>
      <c r="WUL107" s="43"/>
      <c r="WUM107" s="43"/>
      <c r="WUN107" s="43"/>
      <c r="WUO107" s="43"/>
      <c r="WUP107" s="43"/>
      <c r="WUQ107" s="43"/>
      <c r="WUR107" s="43"/>
      <c r="WUS107" s="43"/>
      <c r="WUT107" s="43"/>
      <c r="WUU107" s="43"/>
      <c r="WUV107" s="43"/>
      <c r="WUW107" s="43"/>
      <c r="WUX107" s="43"/>
      <c r="WUY107" s="43"/>
      <c r="WUZ107" s="43"/>
      <c r="WVA107" s="43"/>
      <c r="WVB107" s="43"/>
      <c r="WVC107" s="43"/>
      <c r="WVD107" s="43"/>
      <c r="WVE107" s="43"/>
      <c r="WVF107" s="43"/>
      <c r="WVG107" s="43"/>
      <c r="WVH107" s="43"/>
      <c r="WVI107" s="43"/>
      <c r="WVJ107" s="43"/>
      <c r="WVK107" s="43"/>
      <c r="WVL107" s="43"/>
      <c r="WVM107" s="43"/>
      <c r="WVN107" s="43"/>
      <c r="WVO107" s="43"/>
      <c r="WVP107" s="43"/>
      <c r="WVQ107" s="43"/>
      <c r="WVR107" s="43"/>
      <c r="WVS107" s="43"/>
      <c r="WVT107" s="43"/>
      <c r="WVU107" s="43"/>
      <c r="WVV107" s="43"/>
      <c r="WVW107" s="43"/>
      <c r="WVX107" s="43"/>
      <c r="WVY107" s="43"/>
      <c r="WVZ107" s="43"/>
      <c r="WWA107" s="43"/>
      <c r="WWB107" s="43"/>
      <c r="WWC107" s="43"/>
      <c r="WWD107" s="43"/>
      <c r="WWE107" s="43"/>
      <c r="WWF107" s="43"/>
      <c r="WWG107" s="43"/>
      <c r="WWH107" s="43"/>
      <c r="WWI107" s="43"/>
      <c r="WWJ107" s="43"/>
      <c r="WWK107" s="43"/>
      <c r="WWL107" s="43"/>
      <c r="WWM107" s="43"/>
      <c r="WWN107" s="43"/>
      <c r="WWO107" s="43"/>
      <c r="WWP107" s="43"/>
      <c r="WWQ107" s="43"/>
      <c r="WWR107" s="43"/>
      <c r="WWS107" s="43"/>
      <c r="WWT107" s="43"/>
      <c r="WWU107" s="43"/>
      <c r="WWV107" s="43"/>
      <c r="WWW107" s="43"/>
      <c r="WWX107" s="43"/>
      <c r="WWY107" s="43"/>
      <c r="WWZ107" s="43"/>
      <c r="WXA107" s="43"/>
      <c r="WXB107" s="43"/>
      <c r="WXC107" s="43"/>
      <c r="WXD107" s="43"/>
      <c r="WXE107" s="43"/>
      <c r="WXF107" s="43"/>
      <c r="WXG107" s="43"/>
      <c r="WXH107" s="43"/>
      <c r="WXI107" s="43"/>
      <c r="WXJ107" s="43"/>
      <c r="WXK107" s="43"/>
      <c r="WXL107" s="43"/>
      <c r="WXM107" s="43"/>
      <c r="WXN107" s="43"/>
      <c r="WXO107" s="43"/>
      <c r="WXP107" s="43"/>
      <c r="WXQ107" s="43"/>
      <c r="WXR107" s="43"/>
      <c r="WXS107" s="43"/>
      <c r="WXT107" s="43"/>
      <c r="WXU107" s="43"/>
      <c r="WXV107" s="43"/>
      <c r="WXW107" s="43"/>
      <c r="WXX107" s="43"/>
      <c r="WXY107" s="43"/>
      <c r="WXZ107" s="43"/>
      <c r="WYA107" s="43"/>
      <c r="WYB107" s="43"/>
      <c r="WYC107" s="43"/>
      <c r="WYD107" s="43"/>
      <c r="WYE107" s="43"/>
      <c r="WYF107" s="43"/>
      <c r="WYG107" s="43"/>
      <c r="WYH107" s="43"/>
      <c r="WYI107" s="43"/>
      <c r="WYJ107" s="43"/>
      <c r="WYK107" s="43"/>
      <c r="WYL107" s="43"/>
      <c r="WYM107" s="43"/>
      <c r="WYN107" s="43"/>
      <c r="WYO107" s="43"/>
      <c r="WYP107" s="43"/>
      <c r="WYQ107" s="43"/>
      <c r="WYR107" s="43"/>
      <c r="WYS107" s="43"/>
      <c r="WYT107" s="43"/>
      <c r="WYU107" s="43"/>
      <c r="WYV107" s="43"/>
      <c r="WYW107" s="43"/>
      <c r="WYX107" s="43"/>
      <c r="WYY107" s="43"/>
      <c r="WYZ107" s="43"/>
      <c r="WZA107" s="43"/>
      <c r="WZB107" s="43"/>
      <c r="WZC107" s="43"/>
      <c r="WZD107" s="43"/>
      <c r="WZE107" s="43"/>
      <c r="WZF107" s="43"/>
      <c r="WZG107" s="43"/>
      <c r="WZH107" s="43"/>
      <c r="WZI107" s="43"/>
      <c r="WZJ107" s="43"/>
      <c r="WZK107" s="43"/>
      <c r="WZL107" s="43"/>
      <c r="WZM107" s="43"/>
      <c r="WZN107" s="43"/>
      <c r="WZO107" s="43"/>
      <c r="WZP107" s="43"/>
      <c r="WZQ107" s="43"/>
      <c r="WZR107" s="43"/>
      <c r="WZS107" s="43"/>
      <c r="WZT107" s="43"/>
      <c r="WZU107" s="43"/>
      <c r="WZV107" s="43"/>
      <c r="WZW107" s="43"/>
      <c r="WZX107" s="43"/>
      <c r="WZY107" s="43"/>
      <c r="WZZ107" s="43"/>
      <c r="XAA107" s="43"/>
      <c r="XAB107" s="43"/>
      <c r="XAC107" s="43"/>
      <c r="XAD107" s="43"/>
      <c r="XAE107" s="43"/>
      <c r="XAF107" s="43"/>
      <c r="XAG107" s="43"/>
      <c r="XAH107" s="43"/>
      <c r="XAI107" s="43"/>
      <c r="XAJ107" s="43"/>
      <c r="XAK107" s="43"/>
      <c r="XAL107" s="43"/>
      <c r="XAM107" s="43"/>
      <c r="XAN107" s="43"/>
      <c r="XAO107" s="43"/>
      <c r="XAP107" s="43"/>
      <c r="XAQ107" s="43"/>
      <c r="XAR107" s="43"/>
      <c r="XAS107" s="43"/>
      <c r="XAT107" s="43"/>
      <c r="XAU107" s="43"/>
      <c r="XAV107" s="43"/>
      <c r="XAW107" s="43"/>
      <c r="XAX107" s="43"/>
      <c r="XAY107" s="43"/>
      <c r="XAZ107" s="43"/>
      <c r="XBA107" s="43"/>
      <c r="XBB107" s="43"/>
      <c r="XBC107" s="43"/>
      <c r="XBD107" s="43"/>
      <c r="XBE107" s="43"/>
      <c r="XBF107" s="43"/>
      <c r="XBG107" s="43"/>
      <c r="XBH107" s="43"/>
      <c r="XBI107" s="43"/>
      <c r="XBJ107" s="43"/>
      <c r="XBK107" s="43"/>
      <c r="XBL107" s="43"/>
      <c r="XBM107" s="43"/>
      <c r="XBN107" s="43"/>
      <c r="XBO107" s="43"/>
      <c r="XBP107" s="43"/>
      <c r="XBQ107" s="43"/>
      <c r="XBR107" s="43"/>
      <c r="XBS107" s="43"/>
      <c r="XBT107" s="43"/>
      <c r="XBU107" s="43"/>
      <c r="XBV107" s="43"/>
      <c r="XBW107" s="43"/>
      <c r="XBX107" s="43"/>
      <c r="XBY107" s="43"/>
      <c r="XBZ107" s="43"/>
      <c r="XCA107" s="43"/>
      <c r="XCB107" s="43"/>
      <c r="XCC107" s="43"/>
      <c r="XCD107" s="43"/>
      <c r="XCE107" s="43"/>
      <c r="XCF107" s="43"/>
      <c r="XCG107" s="43"/>
      <c r="XCH107" s="43"/>
      <c r="XCI107" s="43"/>
      <c r="XCJ107" s="43"/>
      <c r="XCK107" s="43"/>
      <c r="XCL107" s="43"/>
      <c r="XCM107" s="43"/>
      <c r="XCN107" s="43"/>
      <c r="XCO107" s="43"/>
      <c r="XCP107" s="43"/>
      <c r="XCQ107" s="43"/>
      <c r="XCR107" s="43"/>
      <c r="XCS107" s="43"/>
      <c r="XCT107" s="43"/>
      <c r="XCU107" s="43"/>
      <c r="XCV107" s="43"/>
      <c r="XCW107" s="43"/>
      <c r="XCX107" s="43"/>
      <c r="XCY107" s="43"/>
      <c r="XCZ107" s="43"/>
      <c r="XDA107" s="43"/>
      <c r="XDB107" s="43"/>
      <c r="XDC107" s="43"/>
      <c r="XDD107" s="43"/>
      <c r="XDE107" s="43"/>
      <c r="XDF107" s="43"/>
      <c r="XDG107" s="43"/>
      <c r="XDH107" s="43"/>
      <c r="XDI107" s="43"/>
      <c r="XDJ107" s="43"/>
      <c r="XDK107" s="43"/>
      <c r="XDL107" s="43"/>
      <c r="XDM107" s="43"/>
      <c r="XDN107" s="43"/>
      <c r="XDO107" s="43"/>
      <c r="XDP107" s="43"/>
      <c r="XDQ107" s="43"/>
      <c r="XDR107" s="43"/>
      <c r="XDS107" s="43"/>
      <c r="XDT107" s="43"/>
      <c r="XDU107" s="43"/>
      <c r="XDV107" s="43"/>
      <c r="XDW107" s="43"/>
      <c r="XDX107" s="43"/>
      <c r="XDY107" s="43"/>
      <c r="XDZ107" s="43"/>
      <c r="XEA107" s="43"/>
      <c r="XEB107" s="43"/>
      <c r="XEC107" s="43"/>
      <c r="XED107" s="43"/>
      <c r="XEE107" s="43"/>
      <c r="XEF107" s="43"/>
      <c r="XEG107" s="43"/>
      <c r="XEH107" s="43"/>
      <c r="XEI107" s="43"/>
      <c r="XEJ107" s="43"/>
      <c r="XEK107" s="43"/>
      <c r="XEL107" s="43"/>
      <c r="XEM107" s="43"/>
      <c r="XEN107" s="43"/>
      <c r="XEO107" s="43"/>
      <c r="XEP107" s="43"/>
      <c r="XEQ107" s="43"/>
      <c r="XER107" s="43"/>
      <c r="XES107" s="43"/>
      <c r="XET107" s="43"/>
      <c r="XEU107" s="43"/>
      <c r="XEV107" s="43"/>
      <c r="XEW107" s="43"/>
      <c r="XEX107" s="43"/>
      <c r="XEY107" s="43"/>
      <c r="XEZ107" s="43"/>
      <c r="XFA107" s="43"/>
      <c r="XFB107" s="43"/>
      <c r="XFC107" s="43"/>
    </row>
    <row r="108" spans="1:16383" s="30" customFormat="1" x14ac:dyDescent="0.25">
      <c r="A108" s="7" t="s">
        <v>121</v>
      </c>
      <c r="B108" s="25">
        <f>B106+B99</f>
        <v>7347</v>
      </c>
      <c r="C108" s="25">
        <f>C106+C99</f>
        <v>980</v>
      </c>
      <c r="D108" s="25">
        <f>D106+D99</f>
        <v>58075</v>
      </c>
      <c r="E108" s="26">
        <f>E106+E99</f>
        <v>2436</v>
      </c>
      <c r="F108" s="27">
        <f>B108+D108</f>
        <v>65422</v>
      </c>
      <c r="G108" s="28">
        <f>C108+E108</f>
        <v>3416</v>
      </c>
      <c r="H108" s="45">
        <f>B108/F108</f>
        <v>0.112301672220354</v>
      </c>
      <c r="I108" s="46">
        <f>C108/G108</f>
        <v>0.28688524590163933</v>
      </c>
      <c r="J108" s="5"/>
      <c r="K108" s="25">
        <f>K106+K99</f>
        <v>7018</v>
      </c>
      <c r="L108" s="25">
        <f>L106+L99</f>
        <v>986</v>
      </c>
      <c r="M108" s="25">
        <f>M106+M99</f>
        <v>59119</v>
      </c>
      <c r="N108" s="26">
        <f>N106+N99</f>
        <v>2403</v>
      </c>
      <c r="O108" s="27">
        <f>K108+M108</f>
        <v>66137</v>
      </c>
      <c r="P108" s="28">
        <f>L108+N108</f>
        <v>3389</v>
      </c>
      <c r="Q108" s="45">
        <f>K108/O108</f>
        <v>0.10611306832786489</v>
      </c>
      <c r="R108" s="46">
        <f>L108/P108</f>
        <v>0.29094128061375035</v>
      </c>
      <c r="S108" s="5" t="s">
        <v>114</v>
      </c>
      <c r="T108" s="25">
        <f>T106+T99</f>
        <v>6256</v>
      </c>
      <c r="U108" s="25">
        <f>U106+U99</f>
        <v>878</v>
      </c>
      <c r="V108" s="25">
        <f>V106+V99</f>
        <v>53955</v>
      </c>
      <c r="W108" s="26">
        <f>W106+W99</f>
        <v>2252</v>
      </c>
      <c r="X108" s="27">
        <f>T108+V108</f>
        <v>60211</v>
      </c>
      <c r="Y108" s="28">
        <f>U108+W108</f>
        <v>3130</v>
      </c>
      <c r="Z108" s="45">
        <f>T108/X108</f>
        <v>0.10390128049691917</v>
      </c>
      <c r="AA108" s="46">
        <f>U108/Y108</f>
        <v>0.28051118210862619</v>
      </c>
      <c r="AB108" s="5"/>
      <c r="AC108" s="25">
        <f>AC106+AC99</f>
        <v>6551</v>
      </c>
      <c r="AD108" s="25">
        <f>AD106+AD99</f>
        <v>984</v>
      </c>
      <c r="AE108" s="25">
        <f>AE106+AE99</f>
        <v>53002</v>
      </c>
      <c r="AF108" s="26">
        <f>AF106+AF99</f>
        <v>2281</v>
      </c>
      <c r="AG108" s="27">
        <f>AC108+AE108</f>
        <v>59553</v>
      </c>
      <c r="AH108" s="28">
        <f>AD108+AF108</f>
        <v>3265</v>
      </c>
      <c r="AI108" s="45">
        <f>AC108/AG108</f>
        <v>0.1100028546001041</v>
      </c>
      <c r="AJ108" s="46">
        <f>AD108/AH108</f>
        <v>0.3013782542113323</v>
      </c>
      <c r="AK108" s="29"/>
      <c r="AL108" s="25">
        <f>AL106+AL99</f>
        <v>6081</v>
      </c>
      <c r="AM108" s="25">
        <f>AM106+AM99</f>
        <v>929</v>
      </c>
      <c r="AN108" s="25">
        <f>AN106+AN99</f>
        <v>49295</v>
      </c>
      <c r="AO108" s="26">
        <f>AO106+AO99</f>
        <v>2093</v>
      </c>
      <c r="AP108" s="27">
        <f>AL108+AN108</f>
        <v>55376</v>
      </c>
      <c r="AQ108" s="28">
        <f>AM108+AO108</f>
        <v>3022</v>
      </c>
      <c r="AR108" s="45">
        <f>AL108/AP108</f>
        <v>0.10981291534238659</v>
      </c>
      <c r="AS108" s="46">
        <f>AM108/AQ108</f>
        <v>0.30741230972865652</v>
      </c>
      <c r="AT108" s="29"/>
      <c r="AU108" s="25">
        <f>AU106+AU99</f>
        <v>5941</v>
      </c>
      <c r="AV108" s="25">
        <f>AV106+AV99</f>
        <v>915</v>
      </c>
      <c r="AW108" s="25">
        <f>AW106+AW99</f>
        <v>47175</v>
      </c>
      <c r="AX108" s="26">
        <f>AX106+AX99</f>
        <v>2087</v>
      </c>
      <c r="AY108" s="27">
        <f>AU108+AW108</f>
        <v>53116</v>
      </c>
      <c r="AZ108" s="28">
        <f>AV108+AX108</f>
        <v>3002</v>
      </c>
      <c r="BA108" s="45">
        <f>AU108/AY108</f>
        <v>0.11184953686271557</v>
      </c>
      <c r="BB108" s="46">
        <f>AV108/AZ108</f>
        <v>0.30479680213191207</v>
      </c>
      <c r="BC108" s="29"/>
      <c r="BD108" s="25">
        <f>BD106+BD99</f>
        <v>5453</v>
      </c>
      <c r="BE108" s="25">
        <f>BE106+BE99</f>
        <v>879</v>
      </c>
      <c r="BF108" s="25">
        <f>BF106+BF99</f>
        <v>44103</v>
      </c>
      <c r="BG108" s="26">
        <f>BG106+BG99</f>
        <v>2010</v>
      </c>
      <c r="BH108" s="27">
        <f>BD108+BF108</f>
        <v>49556</v>
      </c>
      <c r="BI108" s="28">
        <f>BE108+BG108</f>
        <v>2889</v>
      </c>
      <c r="BJ108" s="45">
        <f>BD108/BH108</f>
        <v>0.11003712971184115</v>
      </c>
      <c r="BK108" s="46">
        <f>BE108/BI108</f>
        <v>0.30425752855659399</v>
      </c>
      <c r="BL108" s="29"/>
      <c r="BM108" s="25">
        <f>BM106+BM99</f>
        <v>4974</v>
      </c>
      <c r="BN108" s="25">
        <f>BN106+BN99</f>
        <v>740</v>
      </c>
      <c r="BO108" s="25">
        <f>BO106+BO99</f>
        <v>41365</v>
      </c>
      <c r="BP108" s="26">
        <f>BP106+BP99</f>
        <v>1798</v>
      </c>
      <c r="BQ108" s="27">
        <f>BM108+BO108</f>
        <v>46339</v>
      </c>
      <c r="BR108" s="28">
        <f>BN108+BP108</f>
        <v>2538</v>
      </c>
      <c r="BS108" s="45">
        <f>BM108/BQ108</f>
        <v>0.10733939014652884</v>
      </c>
      <c r="BT108" s="46">
        <f>BN108/BR108</f>
        <v>0.29156816390858942</v>
      </c>
      <c r="BU108" s="29"/>
      <c r="BV108" s="25">
        <f>BV99+BV106</f>
        <v>5116</v>
      </c>
      <c r="BW108" s="25">
        <f>BW99+BW106</f>
        <v>742</v>
      </c>
      <c r="BX108" s="6">
        <f>BX99+BX106</f>
        <v>42576</v>
      </c>
      <c r="BY108" s="7">
        <f>BY99+BY106</f>
        <v>1932</v>
      </c>
      <c r="BZ108" s="27">
        <f>BV108+BX108</f>
        <v>47692</v>
      </c>
      <c r="CA108" s="28">
        <f>BW108+BY108</f>
        <v>2674</v>
      </c>
      <c r="CB108" s="45">
        <f>BV108/BZ108</f>
        <v>0.10727165981716011</v>
      </c>
      <c r="CC108" s="46">
        <f>BW108/CA108</f>
        <v>0.27748691099476441</v>
      </c>
      <c r="CD108" s="29"/>
      <c r="CE108" s="25">
        <f>CE99+CE106</f>
        <v>4802</v>
      </c>
      <c r="CF108" s="25">
        <f>CF99+CF106</f>
        <v>826</v>
      </c>
      <c r="CG108" s="25">
        <f>CG99+CG106</f>
        <v>40304</v>
      </c>
      <c r="CH108" s="26">
        <f>CH99+CH106</f>
        <v>1872</v>
      </c>
      <c r="CI108" s="27">
        <f>CE108+CG108</f>
        <v>45106</v>
      </c>
      <c r="CJ108" s="28">
        <f>CF108+CH108</f>
        <v>2698</v>
      </c>
      <c r="CK108" s="45">
        <f>CE108/CI108</f>
        <v>0.10646033787079325</v>
      </c>
      <c r="CL108" s="46">
        <f>CF108/CJ108</f>
        <v>0.30615270570793179</v>
      </c>
      <c r="CM108" s="29"/>
      <c r="CN108" s="25">
        <f>CN99+CN106</f>
        <v>5204</v>
      </c>
      <c r="CO108" s="25">
        <f>CO99+CO106</f>
        <v>793</v>
      </c>
      <c r="CP108" s="25">
        <f>CP99+CP106</f>
        <v>40713</v>
      </c>
      <c r="CQ108" s="26">
        <f>CQ99+CQ106</f>
        <v>1946</v>
      </c>
      <c r="CR108" s="27">
        <f>CN108+CP108</f>
        <v>45917</v>
      </c>
      <c r="CS108" s="28">
        <f>CO108+CQ108</f>
        <v>2739</v>
      </c>
      <c r="CT108" s="45">
        <f>CN108/CR108</f>
        <v>0.113334930417928</v>
      </c>
      <c r="CU108" s="46">
        <f>CO108/CS108</f>
        <v>0.28952172325666303</v>
      </c>
      <c r="CV108" s="29"/>
      <c r="CW108" s="25">
        <f>CW99+CW106</f>
        <v>5343</v>
      </c>
      <c r="CX108" s="25">
        <f t="shared" ref="CX108:DB108" si="97">CX99+CX106</f>
        <v>762</v>
      </c>
      <c r="CY108" s="25">
        <f t="shared" si="97"/>
        <v>40177</v>
      </c>
      <c r="CZ108" s="26">
        <f t="shared" si="97"/>
        <v>1758</v>
      </c>
      <c r="DA108" s="27">
        <f t="shared" si="97"/>
        <v>45520</v>
      </c>
      <c r="DB108" s="28">
        <f t="shared" si="97"/>
        <v>2520</v>
      </c>
      <c r="DC108" s="45">
        <f>CW108/DA108</f>
        <v>0.11737697715289983</v>
      </c>
      <c r="DD108" s="46">
        <f>CX108/DB108</f>
        <v>0.30238095238095236</v>
      </c>
      <c r="DE108" s="29"/>
      <c r="DF108" s="6">
        <f>B108+K108+T108+AC108+AL108+AU108+BD108+BM108+BV108+CE108+CN108+CW108</f>
        <v>70086</v>
      </c>
      <c r="DG108" s="6">
        <f>C108+L108+U108+AD108+AM108+AV108+BE108+BN108+BW108+CF108+CO108+CX108</f>
        <v>10414</v>
      </c>
      <c r="DH108" s="25">
        <f>D108+M108+V108+AE108+AN108+AW108+BF108+BO108+BX108+CG108+CP108+CY108</f>
        <v>569859</v>
      </c>
      <c r="DI108" s="26">
        <f>E108+N108+W108+AF108+AO108+AX108+BG108+BP108+BY108+CH108+CQ108+CZ108</f>
        <v>24868</v>
      </c>
      <c r="DJ108" s="27">
        <f>F108+O108+X108+AG108+AP108+AY108+BH108+BQ108+BZ108+CI108+CR108+DA108</f>
        <v>639945</v>
      </c>
      <c r="DK108" s="28">
        <f>G108+P108+Y108+AH108+AQ108+AZ108+BI108+BR108+CA108+CJ108+CS108+DB108</f>
        <v>35282</v>
      </c>
      <c r="DL108" s="45">
        <f>DF108/DJ108</f>
        <v>0.10951878677073811</v>
      </c>
      <c r="DM108" s="46">
        <f>DG108/DK108</f>
        <v>0.29516467320446688</v>
      </c>
    </row>
    <row r="109" spans="1:16383" ht="13.2" hidden="1" customHeight="1" x14ac:dyDescent="0.25">
      <c r="CB109" s="15"/>
      <c r="CC109" s="15"/>
      <c r="CE109" s="5"/>
      <c r="CF109" s="5"/>
      <c r="CG109" s="5"/>
      <c r="CH109" s="5"/>
      <c r="CI109" s="5"/>
      <c r="CJ109" s="5"/>
      <c r="CN109" s="5"/>
      <c r="CO109" s="5"/>
      <c r="CP109" s="5"/>
      <c r="CQ109" s="5"/>
      <c r="CR109" s="5"/>
      <c r="CS109" s="5"/>
      <c r="CW109" s="5"/>
      <c r="CX109" s="5"/>
      <c r="CY109" s="5"/>
      <c r="CZ109" s="5"/>
      <c r="DA109" s="5"/>
      <c r="DB109" s="5"/>
      <c r="DF109" s="5"/>
      <c r="DG109" s="5"/>
      <c r="DH109" s="5"/>
      <c r="DI109" s="5"/>
      <c r="DJ109" s="5"/>
      <c r="DK109" s="5"/>
    </row>
    <row r="110" spans="1:16383" ht="13.2" hidden="1" customHeight="1" x14ac:dyDescent="0.25">
      <c r="CB110" s="15"/>
      <c r="CC110" s="15"/>
      <c r="CE110" s="5"/>
      <c r="CF110" s="5"/>
      <c r="CG110" s="5"/>
      <c r="CH110" s="5"/>
      <c r="CI110" s="5"/>
      <c r="CJ110" s="5"/>
      <c r="CN110" s="5"/>
      <c r="CO110" s="5"/>
      <c r="CP110" s="5"/>
      <c r="CQ110" s="5"/>
      <c r="CR110" s="5"/>
      <c r="CS110" s="5"/>
      <c r="CW110" s="5"/>
      <c r="CX110" s="5"/>
      <c r="CY110" s="5"/>
      <c r="CZ110" s="5"/>
      <c r="DA110" s="5"/>
      <c r="DB110" s="5"/>
      <c r="DF110" s="5"/>
      <c r="DG110" s="5"/>
      <c r="DH110" s="5"/>
      <c r="DI110" s="5"/>
      <c r="DJ110" s="5"/>
      <c r="DK110" s="5"/>
    </row>
    <row r="111" spans="1:16383" ht="13.2" hidden="1" customHeight="1" x14ac:dyDescent="0.25">
      <c r="CB111" s="15"/>
      <c r="CC111" s="15"/>
      <c r="CE111" s="5"/>
      <c r="CF111" s="5"/>
      <c r="CG111" s="5"/>
      <c r="CH111" s="5"/>
      <c r="CI111" s="5"/>
      <c r="CJ111" s="5"/>
      <c r="CN111" s="5"/>
      <c r="CO111" s="5"/>
      <c r="CP111" s="5"/>
      <c r="CQ111" s="5"/>
      <c r="CR111" s="5"/>
      <c r="CS111" s="5"/>
      <c r="CW111" s="5"/>
      <c r="CX111" s="5"/>
      <c r="CY111" s="5"/>
      <c r="CZ111" s="5"/>
      <c r="DA111" s="5"/>
      <c r="DB111" s="5"/>
      <c r="DF111" s="5"/>
      <c r="DG111" s="5"/>
      <c r="DH111" s="5"/>
      <c r="DI111" s="5"/>
      <c r="DJ111" s="5"/>
      <c r="DK111" s="5"/>
    </row>
    <row r="112" spans="1:16383" ht="13.2" hidden="1" customHeight="1" x14ac:dyDescent="0.25">
      <c r="CB112" s="15"/>
      <c r="CC112" s="15"/>
      <c r="CE112" s="5"/>
      <c r="CF112" s="5"/>
      <c r="CG112" s="5"/>
      <c r="CH112" s="5"/>
      <c r="CI112" s="5"/>
      <c r="CJ112" s="5"/>
      <c r="CN112" s="5"/>
      <c r="CO112" s="5"/>
      <c r="CP112" s="5"/>
      <c r="CQ112" s="5"/>
      <c r="CR112" s="5"/>
      <c r="CS112" s="5"/>
      <c r="CW112" s="5"/>
      <c r="CX112" s="5"/>
      <c r="CY112" s="5"/>
      <c r="CZ112" s="5"/>
      <c r="DA112" s="5"/>
      <c r="DB112" s="5"/>
      <c r="DF112" s="5"/>
      <c r="DG112" s="5"/>
      <c r="DH112" s="5"/>
      <c r="DI112" s="5"/>
      <c r="DJ112" s="5"/>
      <c r="DK112" s="5"/>
    </row>
    <row r="113" spans="1:115" s="5" customFormat="1" ht="13.2" hidden="1" customHeight="1" x14ac:dyDescent="0.25">
      <c r="A113" s="31"/>
      <c r="B113" s="15"/>
      <c r="C113" s="15"/>
      <c r="D113" s="15"/>
      <c r="E113" s="15"/>
      <c r="F113" s="15"/>
      <c r="G113" s="15"/>
      <c r="K113" s="15"/>
      <c r="L113" s="15"/>
      <c r="M113" s="15"/>
      <c r="N113" s="15"/>
      <c r="O113" s="15"/>
      <c r="P113" s="15"/>
      <c r="T113" s="15"/>
      <c r="U113" s="15"/>
      <c r="V113" s="15"/>
      <c r="W113" s="15"/>
      <c r="X113" s="15"/>
      <c r="Y113" s="15"/>
      <c r="AC113" s="15"/>
      <c r="AD113" s="15"/>
      <c r="AE113" s="15"/>
      <c r="AF113" s="15"/>
      <c r="AG113" s="15"/>
      <c r="AH113" s="15"/>
      <c r="AL113" s="15"/>
      <c r="AM113" s="15"/>
      <c r="AN113" s="15"/>
      <c r="AO113" s="15"/>
      <c r="AP113" s="15"/>
      <c r="AQ113" s="15"/>
      <c r="AU113" s="15"/>
      <c r="AV113" s="15"/>
      <c r="AW113" s="15"/>
      <c r="AX113" s="15"/>
      <c r="AY113" s="15"/>
      <c r="AZ113" s="15"/>
      <c r="BD113" s="15"/>
      <c r="BE113" s="15"/>
      <c r="BF113" s="15"/>
      <c r="BG113" s="15"/>
      <c r="BH113" s="15"/>
      <c r="BI113" s="15"/>
      <c r="BM113" s="15"/>
      <c r="BN113" s="15"/>
      <c r="BO113" s="15"/>
      <c r="BP113" s="15"/>
      <c r="BQ113" s="15"/>
      <c r="BR113" s="15"/>
      <c r="BV113" s="15"/>
      <c r="BW113" s="15"/>
      <c r="BX113" s="15"/>
      <c r="BY113" s="15"/>
      <c r="BZ113" s="15"/>
      <c r="CA113" s="15"/>
      <c r="CB113" s="15"/>
      <c r="CC113" s="15"/>
    </row>
    <row r="114" spans="1:115" s="5" customFormat="1" ht="13.2" hidden="1" customHeight="1" x14ac:dyDescent="0.25">
      <c r="A114" s="31"/>
      <c r="B114" s="15"/>
      <c r="C114" s="15"/>
      <c r="D114" s="15"/>
      <c r="E114" s="15"/>
      <c r="F114" s="15"/>
      <c r="G114" s="15"/>
      <c r="K114" s="15"/>
      <c r="L114" s="15"/>
      <c r="M114" s="15"/>
      <c r="N114" s="15"/>
      <c r="O114" s="15"/>
      <c r="P114" s="15"/>
      <c r="T114" s="15"/>
      <c r="U114" s="15"/>
      <c r="V114" s="15"/>
      <c r="W114" s="15"/>
      <c r="X114" s="15"/>
      <c r="Y114" s="15"/>
      <c r="AC114" s="15"/>
      <c r="AD114" s="15"/>
      <c r="AE114" s="15"/>
      <c r="AF114" s="15"/>
      <c r="AG114" s="15"/>
      <c r="AH114" s="15"/>
      <c r="AL114" s="15"/>
      <c r="AM114" s="15"/>
      <c r="AN114" s="15"/>
      <c r="AO114" s="15"/>
      <c r="AP114" s="15"/>
      <c r="AQ114" s="15"/>
      <c r="AU114" s="15"/>
      <c r="AV114" s="15"/>
      <c r="AW114" s="15"/>
      <c r="AX114" s="15"/>
      <c r="AY114" s="15"/>
      <c r="AZ114" s="15"/>
      <c r="BD114" s="15"/>
      <c r="BE114" s="15"/>
      <c r="BF114" s="15"/>
      <c r="BG114" s="15"/>
      <c r="BH114" s="15"/>
      <c r="BI114" s="15"/>
      <c r="BM114" s="15"/>
      <c r="BN114" s="15"/>
      <c r="BO114" s="15"/>
      <c r="BP114" s="15"/>
      <c r="BQ114" s="15"/>
      <c r="BR114" s="15"/>
      <c r="BV114" s="15"/>
      <c r="BW114" s="15"/>
      <c r="BX114" s="15"/>
      <c r="BY114" s="15"/>
      <c r="BZ114" s="15"/>
      <c r="CA114" s="15"/>
      <c r="CB114" s="15"/>
      <c r="CC114" s="15"/>
    </row>
    <row r="115" spans="1:115" s="5" customFormat="1" ht="13.2" hidden="1" customHeight="1" x14ac:dyDescent="0.25">
      <c r="A115" s="31"/>
      <c r="B115" s="15"/>
      <c r="C115" s="15"/>
      <c r="D115" s="15"/>
      <c r="E115" s="15"/>
      <c r="F115" s="15"/>
      <c r="G115" s="15"/>
      <c r="K115" s="15"/>
      <c r="L115" s="15"/>
      <c r="M115" s="15"/>
      <c r="N115" s="15"/>
      <c r="O115" s="15"/>
      <c r="P115" s="15"/>
      <c r="T115" s="15"/>
      <c r="U115" s="15"/>
      <c r="V115" s="15"/>
      <c r="W115" s="15"/>
      <c r="X115" s="15"/>
      <c r="Y115" s="15"/>
      <c r="AC115" s="15"/>
      <c r="AD115" s="15"/>
      <c r="AE115" s="15"/>
      <c r="AF115" s="15"/>
      <c r="AG115" s="15"/>
      <c r="AH115" s="15"/>
      <c r="AL115" s="15"/>
      <c r="AM115" s="15"/>
      <c r="AN115" s="15"/>
      <c r="AO115" s="15"/>
      <c r="AP115" s="15"/>
      <c r="AQ115" s="15"/>
      <c r="AU115" s="15"/>
      <c r="AV115" s="15"/>
      <c r="AW115" s="15"/>
      <c r="AX115" s="15"/>
      <c r="AY115" s="15"/>
      <c r="AZ115" s="15"/>
      <c r="BD115" s="15"/>
      <c r="BE115" s="15"/>
      <c r="BF115" s="15"/>
      <c r="BG115" s="15"/>
      <c r="BH115" s="15"/>
      <c r="BI115" s="15"/>
      <c r="BM115" s="15"/>
      <c r="BN115" s="15"/>
      <c r="BO115" s="15"/>
      <c r="BP115" s="15"/>
      <c r="BQ115" s="15"/>
      <c r="BR115" s="15"/>
      <c r="BV115" s="15"/>
      <c r="BW115" s="15"/>
      <c r="BX115" s="15"/>
      <c r="BY115" s="15"/>
      <c r="BZ115" s="15"/>
      <c r="CA115" s="15"/>
      <c r="CB115" s="15"/>
      <c r="CC115" s="15"/>
    </row>
    <row r="116" spans="1:115" s="5" customFormat="1" ht="13.2" hidden="1" customHeight="1" x14ac:dyDescent="0.25">
      <c r="A116" s="31"/>
      <c r="B116" s="15"/>
      <c r="C116" s="15"/>
      <c r="D116" s="15"/>
      <c r="E116" s="15"/>
      <c r="F116" s="15"/>
      <c r="G116" s="15"/>
      <c r="K116" s="15"/>
      <c r="L116" s="15"/>
      <c r="M116" s="15"/>
      <c r="N116" s="15"/>
      <c r="O116" s="15"/>
      <c r="P116" s="15"/>
      <c r="T116" s="15"/>
      <c r="U116" s="15"/>
      <c r="V116" s="15"/>
      <c r="W116" s="15"/>
      <c r="X116" s="15"/>
      <c r="Y116" s="15"/>
      <c r="AC116" s="15"/>
      <c r="AD116" s="15"/>
      <c r="AE116" s="15"/>
      <c r="AF116" s="15"/>
      <c r="AG116" s="15"/>
      <c r="AH116" s="15"/>
      <c r="AL116" s="15"/>
      <c r="AM116" s="15"/>
      <c r="AN116" s="15"/>
      <c r="AO116" s="15"/>
      <c r="AP116" s="15"/>
      <c r="AQ116" s="15"/>
      <c r="AU116" s="15"/>
      <c r="AV116" s="15"/>
      <c r="AW116" s="15"/>
      <c r="AX116" s="15"/>
      <c r="AY116" s="15"/>
      <c r="AZ116" s="15"/>
      <c r="BD116" s="15"/>
      <c r="BE116" s="15"/>
      <c r="BF116" s="15"/>
      <c r="BG116" s="15"/>
      <c r="BH116" s="15"/>
      <c r="BI116" s="15"/>
      <c r="BM116" s="15"/>
      <c r="BN116" s="15"/>
      <c r="BO116" s="15"/>
      <c r="BP116" s="15"/>
      <c r="BQ116" s="15"/>
      <c r="BR116" s="15"/>
      <c r="BV116" s="15"/>
      <c r="BW116" s="15"/>
      <c r="BX116" s="15"/>
      <c r="BY116" s="15"/>
      <c r="BZ116" s="15"/>
      <c r="CA116" s="15"/>
      <c r="CB116" s="15"/>
      <c r="CC116" s="15"/>
    </row>
    <row r="117" spans="1:115" s="5" customFormat="1" ht="13.2" hidden="1" customHeight="1" x14ac:dyDescent="0.25">
      <c r="A117" s="31"/>
      <c r="B117" s="15"/>
      <c r="C117" s="15"/>
      <c r="D117" s="15"/>
      <c r="E117" s="15"/>
      <c r="F117" s="15"/>
      <c r="G117" s="15"/>
      <c r="K117" s="15"/>
      <c r="L117" s="15"/>
      <c r="M117" s="15"/>
      <c r="N117" s="15"/>
      <c r="O117" s="15"/>
      <c r="P117" s="15"/>
      <c r="T117" s="15"/>
      <c r="U117" s="15"/>
      <c r="V117" s="15"/>
      <c r="W117" s="15"/>
      <c r="X117" s="15"/>
      <c r="Y117" s="15"/>
      <c r="AC117" s="15"/>
      <c r="AD117" s="15"/>
      <c r="AE117" s="15"/>
      <c r="AF117" s="15"/>
      <c r="AG117" s="15"/>
      <c r="AH117" s="15"/>
      <c r="AL117" s="15"/>
      <c r="AM117" s="15"/>
      <c r="AN117" s="15"/>
      <c r="AO117" s="15"/>
      <c r="AP117" s="15"/>
      <c r="AQ117" s="15"/>
      <c r="AU117" s="15"/>
      <c r="AV117" s="15"/>
      <c r="AW117" s="15"/>
      <c r="AX117" s="15"/>
      <c r="AY117" s="15"/>
      <c r="AZ117" s="15"/>
      <c r="BD117" s="15"/>
      <c r="BE117" s="15"/>
      <c r="BF117" s="15"/>
      <c r="BG117" s="15"/>
      <c r="BH117" s="15"/>
      <c r="BI117" s="15"/>
      <c r="BM117" s="15"/>
      <c r="BN117" s="15"/>
      <c r="BO117" s="15"/>
      <c r="BP117" s="15"/>
      <c r="BQ117" s="15"/>
      <c r="BR117" s="15"/>
      <c r="BV117" s="15"/>
      <c r="BW117" s="15"/>
      <c r="BX117" s="15"/>
      <c r="BY117" s="15"/>
      <c r="BZ117" s="15"/>
      <c r="CA117" s="15"/>
      <c r="CB117" s="15"/>
      <c r="CC117" s="15"/>
    </row>
    <row r="118" spans="1:115" s="5" customFormat="1" ht="13.2" hidden="1" customHeight="1" x14ac:dyDescent="0.25">
      <c r="A118" s="31"/>
      <c r="B118" s="15"/>
      <c r="C118" s="15"/>
      <c r="D118" s="15"/>
      <c r="E118" s="15"/>
      <c r="F118" s="15"/>
      <c r="G118" s="15"/>
      <c r="K118" s="15"/>
      <c r="L118" s="15"/>
      <c r="M118" s="15"/>
      <c r="N118" s="15"/>
      <c r="O118" s="15"/>
      <c r="P118" s="15"/>
      <c r="T118" s="15"/>
      <c r="U118" s="15"/>
      <c r="V118" s="15"/>
      <c r="W118" s="15"/>
      <c r="X118" s="15"/>
      <c r="Y118" s="15"/>
      <c r="AC118" s="15"/>
      <c r="AD118" s="15"/>
      <c r="AE118" s="15"/>
      <c r="AF118" s="15"/>
      <c r="AG118" s="15"/>
      <c r="AH118" s="15"/>
      <c r="AL118" s="15"/>
      <c r="AM118" s="15"/>
      <c r="AN118" s="15"/>
      <c r="AO118" s="15"/>
      <c r="AP118" s="15"/>
      <c r="AQ118" s="15"/>
      <c r="AU118" s="15"/>
      <c r="AV118" s="15"/>
      <c r="AW118" s="15"/>
      <c r="AX118" s="15"/>
      <c r="AY118" s="15"/>
      <c r="AZ118" s="15"/>
      <c r="BD118" s="15"/>
      <c r="BE118" s="15"/>
      <c r="BF118" s="15"/>
      <c r="BG118" s="15"/>
      <c r="BH118" s="15"/>
      <c r="BI118" s="15"/>
      <c r="BM118" s="15"/>
      <c r="BN118" s="15"/>
      <c r="BO118" s="15"/>
      <c r="BP118" s="15"/>
      <c r="BQ118" s="15"/>
      <c r="BR118" s="15"/>
      <c r="BV118" s="15"/>
      <c r="BW118" s="15"/>
      <c r="BX118" s="15"/>
      <c r="BY118" s="15"/>
      <c r="BZ118" s="15"/>
      <c r="CA118" s="15"/>
      <c r="CB118" s="15"/>
      <c r="CC118" s="15"/>
    </row>
    <row r="119" spans="1:115" s="5" customFormat="1" ht="13.2" hidden="1" customHeight="1" x14ac:dyDescent="0.25">
      <c r="A119" s="31"/>
      <c r="B119" s="15"/>
      <c r="C119" s="15"/>
      <c r="D119" s="15"/>
      <c r="E119" s="15"/>
      <c r="F119" s="15"/>
      <c r="G119" s="15"/>
      <c r="K119" s="15"/>
      <c r="L119" s="15"/>
      <c r="M119" s="15"/>
      <c r="N119" s="15"/>
      <c r="O119" s="15"/>
      <c r="P119" s="15"/>
      <c r="T119" s="15"/>
      <c r="U119" s="15"/>
      <c r="V119" s="15"/>
      <c r="W119" s="15"/>
      <c r="X119" s="15"/>
      <c r="Y119" s="15"/>
      <c r="AC119" s="15"/>
      <c r="AD119" s="15"/>
      <c r="AE119" s="15"/>
      <c r="AF119" s="15"/>
      <c r="AG119" s="15"/>
      <c r="AH119" s="15"/>
      <c r="AL119" s="15"/>
      <c r="AM119" s="15"/>
      <c r="AN119" s="15"/>
      <c r="AO119" s="15"/>
      <c r="AP119" s="15"/>
      <c r="AQ119" s="15"/>
      <c r="AU119" s="15"/>
      <c r="AV119" s="15"/>
      <c r="AW119" s="15"/>
      <c r="AX119" s="15"/>
      <c r="AY119" s="15"/>
      <c r="AZ119" s="15"/>
      <c r="BD119" s="15"/>
      <c r="BE119" s="15"/>
      <c r="BF119" s="15"/>
      <c r="BG119" s="15"/>
      <c r="BH119" s="15"/>
      <c r="BI119" s="15"/>
      <c r="BM119" s="15"/>
      <c r="BN119" s="15"/>
      <c r="BO119" s="15"/>
      <c r="BP119" s="15"/>
      <c r="BQ119" s="15"/>
      <c r="BR119" s="15"/>
      <c r="BV119" s="15"/>
      <c r="BW119" s="15"/>
      <c r="BX119" s="15"/>
      <c r="BY119" s="15"/>
      <c r="BZ119" s="15"/>
      <c r="CA119" s="15"/>
      <c r="CB119" s="15"/>
      <c r="CC119" s="15"/>
    </row>
    <row r="120" spans="1:115" s="5" customFormat="1" ht="13.2" hidden="1" customHeight="1" x14ac:dyDescent="0.25">
      <c r="A120" s="31"/>
      <c r="B120" s="15"/>
      <c r="C120" s="15"/>
      <c r="D120" s="15"/>
      <c r="E120" s="15"/>
      <c r="F120" s="15"/>
      <c r="G120" s="15"/>
      <c r="K120" s="15"/>
      <c r="L120" s="15"/>
      <c r="M120" s="15"/>
      <c r="N120" s="15"/>
      <c r="O120" s="15"/>
      <c r="P120" s="15"/>
      <c r="T120" s="15"/>
      <c r="U120" s="15"/>
      <c r="V120" s="15"/>
      <c r="W120" s="15"/>
      <c r="X120" s="15"/>
      <c r="Y120" s="15"/>
      <c r="AC120" s="15"/>
      <c r="AD120" s="15"/>
      <c r="AE120" s="15"/>
      <c r="AF120" s="15"/>
      <c r="AG120" s="15"/>
      <c r="AH120" s="15"/>
      <c r="AL120" s="15"/>
      <c r="AM120" s="15"/>
      <c r="AN120" s="15"/>
      <c r="AO120" s="15"/>
      <c r="AP120" s="15"/>
      <c r="AQ120" s="15"/>
      <c r="AU120" s="15"/>
      <c r="AV120" s="15"/>
      <c r="AW120" s="15"/>
      <c r="AX120" s="15"/>
      <c r="AY120" s="15"/>
      <c r="AZ120" s="15"/>
      <c r="BD120" s="15"/>
      <c r="BE120" s="15"/>
      <c r="BF120" s="15"/>
      <c r="BG120" s="15"/>
      <c r="BH120" s="15"/>
      <c r="BI120" s="15"/>
      <c r="BM120" s="15"/>
      <c r="BN120" s="15"/>
      <c r="BO120" s="15"/>
      <c r="BP120" s="15"/>
      <c r="BQ120" s="15"/>
      <c r="BR120" s="15"/>
      <c r="BV120" s="15"/>
      <c r="BW120" s="15"/>
      <c r="BX120" s="15"/>
      <c r="BY120" s="15"/>
      <c r="BZ120" s="15"/>
      <c r="CA120" s="15"/>
      <c r="CB120" s="15"/>
      <c r="CC120" s="15"/>
    </row>
    <row r="121" spans="1:115" s="5" customFormat="1" ht="13.2" hidden="1" customHeight="1" x14ac:dyDescent="0.25">
      <c r="A121" s="31"/>
      <c r="B121" s="15"/>
      <c r="C121" s="15"/>
      <c r="D121" s="15"/>
      <c r="E121" s="15"/>
      <c r="F121" s="15"/>
      <c r="G121" s="15"/>
      <c r="K121" s="15"/>
      <c r="L121" s="15"/>
      <c r="M121" s="15"/>
      <c r="N121" s="15"/>
      <c r="O121" s="15"/>
      <c r="P121" s="15"/>
      <c r="T121" s="15"/>
      <c r="U121" s="15"/>
      <c r="V121" s="15"/>
      <c r="W121" s="15"/>
      <c r="X121" s="15"/>
      <c r="Y121" s="15"/>
      <c r="AC121" s="15"/>
      <c r="AD121" s="15"/>
      <c r="AE121" s="15"/>
      <c r="AF121" s="15"/>
      <c r="AG121" s="15"/>
      <c r="AH121" s="15"/>
      <c r="AL121" s="15"/>
      <c r="AM121" s="15"/>
      <c r="AN121" s="15"/>
      <c r="AO121" s="15"/>
      <c r="AP121" s="15"/>
      <c r="AQ121" s="15"/>
      <c r="AU121" s="15"/>
      <c r="AV121" s="15"/>
      <c r="AW121" s="15"/>
      <c r="AX121" s="15"/>
      <c r="AY121" s="15"/>
      <c r="AZ121" s="15"/>
      <c r="BD121" s="15"/>
      <c r="BE121" s="15"/>
      <c r="BF121" s="15"/>
      <c r="BG121" s="15"/>
      <c r="BH121" s="15"/>
      <c r="BI121" s="15"/>
      <c r="BM121" s="15"/>
      <c r="BN121" s="15"/>
      <c r="BO121" s="15"/>
      <c r="BP121" s="15"/>
      <c r="BQ121" s="15"/>
      <c r="BR121" s="15"/>
      <c r="BV121" s="15"/>
      <c r="BW121" s="15"/>
      <c r="BX121" s="15"/>
      <c r="BY121" s="15"/>
      <c r="BZ121" s="15"/>
      <c r="CA121" s="15"/>
      <c r="CE121" s="15"/>
      <c r="CF121" s="15"/>
      <c r="CG121" s="15"/>
      <c r="CH121" s="15"/>
      <c r="CI121" s="15"/>
      <c r="CJ121" s="15"/>
      <c r="CN121" s="15"/>
      <c r="CO121" s="15"/>
      <c r="CP121" s="15"/>
      <c r="CQ121" s="15"/>
      <c r="CR121" s="15"/>
      <c r="CS121" s="15"/>
      <c r="CW121" s="15"/>
      <c r="CX121" s="15"/>
      <c r="CY121" s="15"/>
      <c r="CZ121" s="15"/>
      <c r="DA121" s="15"/>
      <c r="DB121" s="15"/>
      <c r="DF121" s="15"/>
      <c r="DG121" s="15"/>
      <c r="DH121" s="15"/>
      <c r="DI121" s="15"/>
      <c r="DJ121" s="15"/>
      <c r="DK121" s="15"/>
    </row>
    <row r="122" spans="1:115" s="5" customFormat="1" ht="13.2" hidden="1" customHeight="1" x14ac:dyDescent="0.25">
      <c r="A122" s="31"/>
      <c r="B122" s="15"/>
      <c r="C122" s="15"/>
      <c r="D122" s="15"/>
      <c r="E122" s="15"/>
      <c r="F122" s="15"/>
      <c r="G122" s="15"/>
      <c r="K122" s="15"/>
      <c r="L122" s="15"/>
      <c r="M122" s="15"/>
      <c r="N122" s="15"/>
      <c r="O122" s="15"/>
      <c r="P122" s="15"/>
      <c r="T122" s="15"/>
      <c r="U122" s="15"/>
      <c r="V122" s="15"/>
      <c r="W122" s="15"/>
      <c r="X122" s="15"/>
      <c r="Y122" s="15"/>
      <c r="AC122" s="15"/>
      <c r="AD122" s="15"/>
      <c r="AE122" s="15"/>
      <c r="AF122" s="15"/>
      <c r="AG122" s="15"/>
      <c r="AH122" s="15"/>
      <c r="AL122" s="15"/>
      <c r="AM122" s="15"/>
      <c r="AN122" s="15"/>
      <c r="AO122" s="15"/>
      <c r="AP122" s="15"/>
      <c r="AQ122" s="15"/>
      <c r="AU122" s="15"/>
      <c r="AV122" s="15"/>
      <c r="AW122" s="15"/>
      <c r="AX122" s="15"/>
      <c r="AY122" s="15"/>
      <c r="AZ122" s="15"/>
      <c r="BD122" s="15"/>
      <c r="BE122" s="15"/>
      <c r="BF122" s="15"/>
      <c r="BG122" s="15"/>
      <c r="BH122" s="15"/>
      <c r="BI122" s="15"/>
      <c r="BM122" s="15"/>
      <c r="BN122" s="15"/>
      <c r="BO122" s="15"/>
      <c r="BP122" s="15"/>
      <c r="BQ122" s="15"/>
      <c r="BR122" s="15"/>
      <c r="BV122" s="15"/>
      <c r="BW122" s="15"/>
      <c r="BX122" s="15"/>
      <c r="BY122" s="15"/>
      <c r="BZ122" s="15"/>
      <c r="CA122" s="15"/>
      <c r="CE122" s="15"/>
      <c r="CF122" s="15"/>
      <c r="CG122" s="15"/>
      <c r="CH122" s="15"/>
      <c r="CI122" s="15"/>
      <c r="CJ122" s="15"/>
      <c r="CN122" s="15"/>
      <c r="CO122" s="15"/>
      <c r="CP122" s="15"/>
      <c r="CQ122" s="15"/>
      <c r="CR122" s="15"/>
      <c r="CS122" s="15"/>
      <c r="CW122" s="15"/>
      <c r="CX122" s="15"/>
      <c r="CY122" s="15"/>
      <c r="CZ122" s="15"/>
      <c r="DA122" s="15"/>
      <c r="DB122" s="15"/>
      <c r="DF122" s="15"/>
      <c r="DG122" s="15"/>
      <c r="DH122" s="15"/>
      <c r="DI122" s="15"/>
      <c r="DJ122" s="15"/>
      <c r="DK122" s="15"/>
    </row>
    <row r="123" spans="1:115" s="5" customFormat="1" ht="13.2" hidden="1" customHeight="1" x14ac:dyDescent="0.25">
      <c r="A123" s="31"/>
      <c r="B123" s="15"/>
      <c r="C123" s="15"/>
      <c r="D123" s="15"/>
      <c r="E123" s="15"/>
      <c r="F123" s="15"/>
      <c r="G123" s="15"/>
      <c r="K123" s="15"/>
      <c r="L123" s="15"/>
      <c r="M123" s="15"/>
      <c r="N123" s="15"/>
      <c r="O123" s="15"/>
      <c r="P123" s="15"/>
      <c r="T123" s="15"/>
      <c r="U123" s="15"/>
      <c r="V123" s="15"/>
      <c r="W123" s="15"/>
      <c r="X123" s="15"/>
      <c r="Y123" s="15"/>
      <c r="AC123" s="15"/>
      <c r="AD123" s="15"/>
      <c r="AE123" s="15"/>
      <c r="AF123" s="15"/>
      <c r="AG123" s="15"/>
      <c r="AH123" s="15"/>
      <c r="AL123" s="15"/>
      <c r="AM123" s="15"/>
      <c r="AN123" s="15"/>
      <c r="AO123" s="15"/>
      <c r="AP123" s="15"/>
      <c r="AQ123" s="15"/>
      <c r="AU123" s="15"/>
      <c r="AV123" s="15"/>
      <c r="AW123" s="15"/>
      <c r="AX123" s="15"/>
      <c r="AY123" s="15"/>
      <c r="AZ123" s="15"/>
      <c r="BD123" s="15"/>
      <c r="BE123" s="15"/>
      <c r="BF123" s="15"/>
      <c r="BG123" s="15"/>
      <c r="BH123" s="15"/>
      <c r="BI123" s="15"/>
      <c r="BM123" s="15"/>
      <c r="BN123" s="15"/>
      <c r="BO123" s="15"/>
      <c r="BP123" s="15"/>
      <c r="BQ123" s="15"/>
      <c r="BR123" s="15"/>
      <c r="BV123" s="15"/>
      <c r="BW123" s="15"/>
      <c r="BX123" s="15"/>
      <c r="BY123" s="15"/>
      <c r="BZ123" s="15"/>
      <c r="CA123" s="15"/>
      <c r="CE123" s="15"/>
      <c r="CF123" s="15"/>
      <c r="CG123" s="15"/>
      <c r="CH123" s="15"/>
      <c r="CI123" s="15"/>
      <c r="CJ123" s="15"/>
      <c r="CN123" s="15"/>
      <c r="CO123" s="15"/>
      <c r="CP123" s="15"/>
      <c r="CQ123" s="15"/>
      <c r="CR123" s="15"/>
      <c r="CS123" s="15"/>
      <c r="CW123" s="15"/>
      <c r="CX123" s="15"/>
      <c r="CY123" s="15"/>
      <c r="CZ123" s="15"/>
      <c r="DA123" s="15"/>
      <c r="DB123" s="15"/>
      <c r="DF123" s="15"/>
      <c r="DG123" s="15"/>
      <c r="DH123" s="15"/>
      <c r="DI123" s="15"/>
      <c r="DJ123" s="15"/>
      <c r="DK123" s="15"/>
    </row>
    <row r="124" spans="1:115" s="5" customFormat="1" ht="13.2" hidden="1" customHeight="1" x14ac:dyDescent="0.25">
      <c r="A124" s="31"/>
      <c r="B124" s="15"/>
      <c r="C124" s="15"/>
      <c r="D124" s="15"/>
      <c r="E124" s="15"/>
      <c r="F124" s="15"/>
      <c r="G124" s="15"/>
      <c r="K124" s="15"/>
      <c r="L124" s="15"/>
      <c r="M124" s="15"/>
      <c r="N124" s="15"/>
      <c r="O124" s="15"/>
      <c r="P124" s="15"/>
      <c r="T124" s="15"/>
      <c r="U124" s="15"/>
      <c r="V124" s="15"/>
      <c r="W124" s="15"/>
      <c r="X124" s="15"/>
      <c r="Y124" s="15"/>
      <c r="AC124" s="15"/>
      <c r="AD124" s="15"/>
      <c r="AE124" s="15"/>
      <c r="AF124" s="15"/>
      <c r="AG124" s="15"/>
      <c r="AH124" s="15"/>
      <c r="AL124" s="15"/>
      <c r="AM124" s="15"/>
      <c r="AN124" s="15"/>
      <c r="AO124" s="15"/>
      <c r="AP124" s="15"/>
      <c r="AQ124" s="15"/>
      <c r="AU124" s="15"/>
      <c r="AV124" s="15"/>
      <c r="AW124" s="15"/>
      <c r="AX124" s="15"/>
      <c r="AY124" s="15"/>
      <c r="AZ124" s="15"/>
      <c r="BD124" s="15"/>
      <c r="BE124" s="15"/>
      <c r="BF124" s="15"/>
      <c r="BG124" s="15"/>
      <c r="BH124" s="15"/>
      <c r="BI124" s="15"/>
      <c r="BM124" s="15"/>
      <c r="BN124" s="15"/>
      <c r="BO124" s="15"/>
      <c r="BP124" s="15"/>
      <c r="BQ124" s="15"/>
      <c r="BR124" s="15"/>
      <c r="BV124" s="15"/>
      <c r="BW124" s="15"/>
      <c r="BX124" s="15"/>
      <c r="BY124" s="15"/>
      <c r="BZ124" s="15"/>
      <c r="CA124" s="15"/>
      <c r="CE124" s="15"/>
      <c r="CF124" s="15"/>
      <c r="CG124" s="15"/>
      <c r="CH124" s="15"/>
      <c r="CI124" s="15"/>
      <c r="CJ124" s="15"/>
      <c r="CN124" s="15"/>
      <c r="CO124" s="15"/>
      <c r="CP124" s="15"/>
      <c r="CQ124" s="15"/>
      <c r="CR124" s="15"/>
      <c r="CS124" s="15"/>
      <c r="CW124" s="15"/>
      <c r="CX124" s="15"/>
      <c r="CY124" s="15"/>
      <c r="CZ124" s="15"/>
      <c r="DA124" s="15"/>
      <c r="DB124" s="15"/>
      <c r="DF124" s="15"/>
      <c r="DG124" s="15"/>
      <c r="DH124" s="15"/>
      <c r="DI124" s="15"/>
      <c r="DJ124" s="15"/>
      <c r="DK124" s="15"/>
    </row>
    <row r="125" spans="1:115" s="5" customFormat="1" ht="13.2" hidden="1" customHeight="1" x14ac:dyDescent="0.25">
      <c r="A125" s="31"/>
      <c r="B125" s="15"/>
      <c r="C125" s="15"/>
      <c r="D125" s="15"/>
      <c r="E125" s="15"/>
      <c r="F125" s="15"/>
      <c r="G125" s="15"/>
      <c r="K125" s="15"/>
      <c r="L125" s="15"/>
      <c r="M125" s="15"/>
      <c r="N125" s="15"/>
      <c r="O125" s="15"/>
      <c r="P125" s="15"/>
      <c r="T125" s="15"/>
      <c r="U125" s="15"/>
      <c r="V125" s="15"/>
      <c r="W125" s="15"/>
      <c r="X125" s="15"/>
      <c r="Y125" s="15"/>
      <c r="AC125" s="15"/>
      <c r="AD125" s="15"/>
      <c r="AE125" s="15"/>
      <c r="AF125" s="15"/>
      <c r="AG125" s="15"/>
      <c r="AH125" s="15"/>
      <c r="AL125" s="15"/>
      <c r="AM125" s="15"/>
      <c r="AN125" s="15"/>
      <c r="AO125" s="15"/>
      <c r="AP125" s="15"/>
      <c r="AQ125" s="15"/>
      <c r="AU125" s="15"/>
      <c r="AV125" s="15"/>
      <c r="AW125" s="15"/>
      <c r="AX125" s="15"/>
      <c r="AY125" s="15"/>
      <c r="AZ125" s="15"/>
      <c r="BD125" s="15"/>
      <c r="BE125" s="15"/>
      <c r="BF125" s="15"/>
      <c r="BG125" s="15"/>
      <c r="BH125" s="15"/>
      <c r="BI125" s="15"/>
      <c r="BM125" s="15"/>
      <c r="BN125" s="15"/>
      <c r="BO125" s="15"/>
      <c r="BP125" s="15"/>
      <c r="BQ125" s="15"/>
      <c r="BR125" s="15"/>
      <c r="BV125" s="15"/>
      <c r="BW125" s="15"/>
      <c r="BX125" s="15"/>
      <c r="BY125" s="15"/>
      <c r="BZ125" s="15"/>
      <c r="CA125" s="15"/>
      <c r="CE125" s="15"/>
      <c r="CF125" s="15"/>
      <c r="CG125" s="15"/>
      <c r="CH125" s="15"/>
      <c r="CI125" s="15"/>
      <c r="CJ125" s="15"/>
      <c r="CN125" s="15"/>
      <c r="CO125" s="15"/>
      <c r="CP125" s="15"/>
      <c r="CQ125" s="15"/>
      <c r="CR125" s="15"/>
      <c r="CS125" s="15"/>
      <c r="CW125" s="15"/>
      <c r="CX125" s="15"/>
      <c r="CY125" s="15"/>
      <c r="CZ125" s="15"/>
      <c r="DA125" s="15"/>
      <c r="DB125" s="15"/>
      <c r="DF125" s="15"/>
      <c r="DG125" s="15"/>
      <c r="DH125" s="15"/>
      <c r="DI125" s="15"/>
      <c r="DJ125" s="15"/>
      <c r="DK125" s="15"/>
    </row>
    <row r="126" spans="1:115" s="5" customFormat="1" ht="13.2" hidden="1" customHeight="1" x14ac:dyDescent="0.25">
      <c r="A126" s="31"/>
      <c r="B126" s="15"/>
      <c r="C126" s="15"/>
      <c r="D126" s="15"/>
      <c r="E126" s="15"/>
      <c r="F126" s="15"/>
      <c r="G126" s="15"/>
      <c r="K126" s="15"/>
      <c r="L126" s="15"/>
      <c r="M126" s="15"/>
      <c r="N126" s="15"/>
      <c r="O126" s="15"/>
      <c r="P126" s="15"/>
      <c r="T126" s="15"/>
      <c r="U126" s="15"/>
      <c r="V126" s="15"/>
      <c r="W126" s="15"/>
      <c r="X126" s="15"/>
      <c r="Y126" s="15"/>
      <c r="AC126" s="15"/>
      <c r="AD126" s="15"/>
      <c r="AE126" s="15"/>
      <c r="AF126" s="15"/>
      <c r="AG126" s="15"/>
      <c r="AH126" s="15"/>
      <c r="AL126" s="15"/>
      <c r="AM126" s="15"/>
      <c r="AN126" s="15"/>
      <c r="AO126" s="15"/>
      <c r="AP126" s="15"/>
      <c r="AQ126" s="15"/>
      <c r="AU126" s="15"/>
      <c r="AV126" s="15"/>
      <c r="AW126" s="15"/>
      <c r="AX126" s="15"/>
      <c r="AY126" s="15"/>
      <c r="AZ126" s="15"/>
      <c r="BD126" s="15"/>
      <c r="BE126" s="15"/>
      <c r="BF126" s="15"/>
      <c r="BG126" s="15"/>
      <c r="BH126" s="15"/>
      <c r="BI126" s="15"/>
      <c r="BM126" s="15"/>
      <c r="BN126" s="15"/>
      <c r="BO126" s="15"/>
      <c r="BP126" s="15"/>
      <c r="BQ126" s="15"/>
      <c r="BR126" s="15"/>
      <c r="BV126" s="15"/>
      <c r="BW126" s="15"/>
      <c r="BX126" s="15"/>
      <c r="BY126" s="15"/>
      <c r="BZ126" s="15"/>
      <c r="CA126" s="15"/>
      <c r="CE126" s="15"/>
      <c r="CF126" s="15"/>
      <c r="CG126" s="15"/>
      <c r="CH126" s="15"/>
      <c r="CI126" s="15"/>
      <c r="CJ126" s="15"/>
      <c r="CN126" s="15"/>
      <c r="CO126" s="15"/>
      <c r="CP126" s="15"/>
      <c r="CQ126" s="15"/>
      <c r="CR126" s="15"/>
      <c r="CS126" s="15"/>
      <c r="CW126" s="15"/>
      <c r="CX126" s="15"/>
      <c r="CY126" s="15"/>
      <c r="CZ126" s="15"/>
      <c r="DA126" s="15"/>
      <c r="DB126" s="15"/>
      <c r="DF126" s="15"/>
      <c r="DG126" s="15"/>
      <c r="DH126" s="15"/>
      <c r="DI126" s="15"/>
      <c r="DJ126" s="15"/>
      <c r="DK126" s="15"/>
    </row>
    <row r="127" spans="1:115" s="5" customFormat="1" ht="13.2" hidden="1" customHeight="1" x14ac:dyDescent="0.25">
      <c r="A127" s="31"/>
      <c r="B127" s="15"/>
      <c r="C127" s="15"/>
      <c r="D127" s="15"/>
      <c r="E127" s="15"/>
      <c r="F127" s="15"/>
      <c r="G127" s="15"/>
      <c r="K127" s="15"/>
      <c r="L127" s="15"/>
      <c r="M127" s="15"/>
      <c r="N127" s="15"/>
      <c r="O127" s="15"/>
      <c r="P127" s="15"/>
      <c r="T127" s="15"/>
      <c r="U127" s="15"/>
      <c r="V127" s="15"/>
      <c r="W127" s="15"/>
      <c r="X127" s="15"/>
      <c r="Y127" s="15"/>
      <c r="AC127" s="15"/>
      <c r="AD127" s="15"/>
      <c r="AE127" s="15"/>
      <c r="AF127" s="15"/>
      <c r="AG127" s="15"/>
      <c r="AH127" s="15"/>
      <c r="AL127" s="15"/>
      <c r="AM127" s="15"/>
      <c r="AN127" s="15"/>
      <c r="AO127" s="15"/>
      <c r="AP127" s="15"/>
      <c r="AQ127" s="15"/>
      <c r="AU127" s="15"/>
      <c r="AV127" s="15"/>
      <c r="AW127" s="15"/>
      <c r="AX127" s="15"/>
      <c r="AY127" s="15"/>
      <c r="AZ127" s="15"/>
      <c r="BD127" s="15"/>
      <c r="BE127" s="15"/>
      <c r="BF127" s="15"/>
      <c r="BG127" s="15"/>
      <c r="BH127" s="15"/>
      <c r="BI127" s="15"/>
      <c r="BM127" s="15"/>
      <c r="BN127" s="15"/>
      <c r="BO127" s="15"/>
      <c r="BP127" s="15"/>
      <c r="BQ127" s="15"/>
      <c r="BR127" s="15"/>
      <c r="BV127" s="15"/>
      <c r="BW127" s="15"/>
      <c r="BX127" s="15"/>
      <c r="BY127" s="15"/>
      <c r="BZ127" s="15"/>
      <c r="CA127" s="15"/>
      <c r="CE127" s="15"/>
      <c r="CF127" s="15"/>
      <c r="CG127" s="15"/>
      <c r="CH127" s="15"/>
      <c r="CI127" s="15"/>
      <c r="CJ127" s="15"/>
      <c r="CN127" s="15"/>
      <c r="CO127" s="15"/>
      <c r="CP127" s="15"/>
      <c r="CQ127" s="15"/>
      <c r="CR127" s="15"/>
      <c r="CS127" s="15"/>
      <c r="CW127" s="15"/>
      <c r="CX127" s="15"/>
      <c r="CY127" s="15"/>
      <c r="CZ127" s="15"/>
      <c r="DA127" s="15"/>
      <c r="DB127" s="15"/>
      <c r="DF127" s="15"/>
      <c r="DG127" s="15"/>
      <c r="DH127" s="15"/>
      <c r="DI127" s="15"/>
      <c r="DJ127" s="15"/>
      <c r="DK127" s="15"/>
    </row>
    <row r="128" spans="1:115" s="5" customFormat="1" ht="13.2" hidden="1" customHeight="1" x14ac:dyDescent="0.25">
      <c r="A128" s="31"/>
      <c r="B128" s="15"/>
      <c r="C128" s="15"/>
      <c r="D128" s="15"/>
      <c r="E128" s="15"/>
      <c r="F128" s="15"/>
      <c r="G128" s="15"/>
      <c r="K128" s="15"/>
      <c r="L128" s="15"/>
      <c r="M128" s="15"/>
      <c r="N128" s="15"/>
      <c r="O128" s="15"/>
      <c r="P128" s="15"/>
      <c r="T128" s="15"/>
      <c r="U128" s="15"/>
      <c r="V128" s="15"/>
      <c r="W128" s="15"/>
      <c r="X128" s="15"/>
      <c r="Y128" s="15"/>
      <c r="AC128" s="15"/>
      <c r="AD128" s="15"/>
      <c r="AE128" s="15"/>
      <c r="AF128" s="15"/>
      <c r="AG128" s="15"/>
      <c r="AH128" s="15"/>
      <c r="AL128" s="15"/>
      <c r="AM128" s="15"/>
      <c r="AN128" s="15"/>
      <c r="AO128" s="15"/>
      <c r="AP128" s="15"/>
      <c r="AQ128" s="15"/>
      <c r="AU128" s="15"/>
      <c r="AV128" s="15"/>
      <c r="AW128" s="15"/>
      <c r="AX128" s="15"/>
      <c r="AY128" s="15"/>
      <c r="AZ128" s="15"/>
      <c r="BD128" s="15"/>
      <c r="BE128" s="15"/>
      <c r="BF128" s="15"/>
      <c r="BG128" s="15"/>
      <c r="BH128" s="15"/>
      <c r="BI128" s="15"/>
      <c r="BM128" s="15"/>
      <c r="BN128" s="15"/>
      <c r="BO128" s="15"/>
      <c r="BP128" s="15"/>
      <c r="BQ128" s="15"/>
      <c r="BR128" s="15"/>
      <c r="BV128" s="15"/>
      <c r="BW128" s="15"/>
      <c r="BX128" s="15"/>
      <c r="BY128" s="15"/>
      <c r="BZ128" s="15"/>
      <c r="CA128" s="15"/>
      <c r="CE128" s="15"/>
      <c r="CF128" s="15"/>
      <c r="CG128" s="15"/>
      <c r="CH128" s="15"/>
      <c r="CI128" s="15"/>
      <c r="CJ128" s="15"/>
      <c r="CN128" s="15"/>
      <c r="CO128" s="15"/>
      <c r="CP128" s="15"/>
      <c r="CQ128" s="15"/>
      <c r="CR128" s="15"/>
      <c r="CS128" s="15"/>
      <c r="CW128" s="15"/>
      <c r="CX128" s="15"/>
      <c r="CY128" s="15"/>
      <c r="CZ128" s="15"/>
      <c r="DA128" s="15"/>
      <c r="DB128" s="15"/>
      <c r="DF128" s="15"/>
      <c r="DG128" s="15"/>
      <c r="DH128" s="15"/>
      <c r="DI128" s="15"/>
      <c r="DJ128" s="15"/>
      <c r="DK128" s="15"/>
    </row>
    <row r="129" spans="1:117" ht="13.2" hidden="1" customHeight="1" x14ac:dyDescent="0.25"/>
    <row r="130" spans="1:117" s="16" customFormat="1" x14ac:dyDescent="0.25">
      <c r="A130" s="47"/>
      <c r="B130" s="32"/>
      <c r="C130" s="32"/>
      <c r="D130" s="32"/>
      <c r="E130" s="32"/>
      <c r="F130" s="32"/>
      <c r="G130" s="32"/>
      <c r="H130" s="48"/>
      <c r="I130" s="48"/>
      <c r="J130" s="10"/>
      <c r="K130" s="32"/>
      <c r="L130" s="32"/>
      <c r="M130" s="32"/>
      <c r="N130" s="32"/>
      <c r="O130" s="32"/>
      <c r="P130" s="32"/>
      <c r="Q130" s="48"/>
      <c r="R130" s="48"/>
      <c r="S130" s="10"/>
      <c r="T130" s="32"/>
      <c r="U130" s="32"/>
      <c r="V130" s="32"/>
      <c r="W130" s="32"/>
      <c r="X130" s="32"/>
      <c r="Y130" s="32"/>
      <c r="Z130" s="48"/>
      <c r="AA130" s="48"/>
      <c r="AB130" s="10"/>
      <c r="AC130" s="32"/>
      <c r="AD130" s="32"/>
      <c r="AE130" s="32"/>
      <c r="AF130" s="32"/>
      <c r="AG130" s="32"/>
      <c r="AH130" s="32"/>
      <c r="AI130" s="48"/>
      <c r="AJ130" s="48"/>
      <c r="AL130" s="32"/>
      <c r="AM130" s="32"/>
      <c r="AN130" s="32"/>
      <c r="AO130" s="32"/>
      <c r="AP130" s="32"/>
      <c r="AQ130" s="32"/>
      <c r="AR130" s="48"/>
      <c r="AS130" s="48"/>
      <c r="AU130" s="32"/>
      <c r="AV130" s="32"/>
      <c r="AW130" s="32"/>
      <c r="AX130" s="32"/>
      <c r="AY130" s="32"/>
      <c r="AZ130" s="32"/>
      <c r="BA130" s="48"/>
      <c r="BB130" s="48"/>
      <c r="BD130" s="32"/>
      <c r="BE130" s="32"/>
      <c r="BF130" s="32"/>
      <c r="BG130" s="32"/>
      <c r="BH130" s="32"/>
      <c r="BI130" s="32"/>
      <c r="BJ130" s="48"/>
      <c r="BK130" s="48"/>
      <c r="BM130" s="32"/>
      <c r="BN130" s="32"/>
      <c r="BO130" s="32"/>
      <c r="BP130" s="32"/>
      <c r="BQ130" s="32"/>
      <c r="BR130" s="32"/>
      <c r="BS130" s="48"/>
      <c r="BT130" s="48"/>
      <c r="BV130" s="32"/>
      <c r="BW130" s="32"/>
      <c r="BX130" s="32"/>
      <c r="BY130" s="32"/>
      <c r="BZ130" s="32"/>
      <c r="CA130" s="32"/>
      <c r="CB130" s="32"/>
      <c r="CC130" s="32"/>
      <c r="CE130" s="32"/>
      <c r="CF130" s="32"/>
      <c r="CG130" s="32"/>
      <c r="CH130" s="32"/>
      <c r="CI130" s="32"/>
      <c r="CJ130" s="32"/>
      <c r="CK130" s="32"/>
      <c r="CL130" s="32"/>
      <c r="CN130" s="32"/>
      <c r="CO130" s="32"/>
      <c r="CP130" s="32"/>
      <c r="CQ130" s="32"/>
      <c r="CR130" s="32"/>
      <c r="CS130" s="32"/>
      <c r="CT130" s="32"/>
      <c r="CU130" s="32"/>
      <c r="CW130" s="32"/>
      <c r="CX130" s="32"/>
      <c r="CY130" s="32"/>
      <c r="CZ130" s="32"/>
      <c r="DA130" s="32"/>
      <c r="DB130" s="32"/>
      <c r="DC130" s="32"/>
      <c r="DD130" s="32"/>
      <c r="DF130" s="32"/>
      <c r="DG130" s="32"/>
      <c r="DH130" s="32"/>
      <c r="DI130" s="32"/>
      <c r="DJ130" s="32"/>
      <c r="DK130" s="32"/>
      <c r="DL130" s="32"/>
      <c r="DM130" s="32"/>
    </row>
    <row r="131" spans="1:117" ht="39.6" x14ac:dyDescent="0.25">
      <c r="A131" s="58" t="s">
        <v>122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</row>
    <row r="132" spans="1:117" ht="4.8" customHeight="1" x14ac:dyDescent="0.25">
      <c r="A132" s="10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DE132" s="33"/>
    </row>
    <row r="133" spans="1:117" ht="39.6" x14ac:dyDescent="0.25">
      <c r="A133" s="58" t="s">
        <v>123</v>
      </c>
    </row>
    <row r="134" spans="1:117" x14ac:dyDescent="0.25"/>
  </sheetData>
  <mergeCells count="13">
    <mergeCell ref="DF1:DM1"/>
    <mergeCell ref="BD1:BK1"/>
    <mergeCell ref="BM1:BT1"/>
    <mergeCell ref="BV1:CC1"/>
    <mergeCell ref="CE1:CL1"/>
    <mergeCell ref="CN1:CU1"/>
    <mergeCell ref="CW1:DD1"/>
    <mergeCell ref="B1:I1"/>
    <mergeCell ref="K1:R1"/>
    <mergeCell ref="T1:AA1"/>
    <mergeCell ref="AC1:AJ1"/>
    <mergeCell ref="AL1:AS1"/>
    <mergeCell ref="AU1:BB1"/>
  </mergeCells>
  <conditionalFormatting sqref="BT12 CL12 CC12 CU12">
    <cfRule type="expression" dxfId="1" priority="2" stopIfTrue="1">
      <formula>"positif"</formula>
    </cfRule>
  </conditionalFormatting>
  <conditionalFormatting sqref="DD12">
    <cfRule type="expression" dxfId="0" priority="1" stopIfTrue="1">
      <formula>"positif"</formula>
    </cfRule>
  </conditionalFormatting>
  <pageMargins left="0.19685039370078741" right="0.19685039370078741" top="0.76" bottom="0.19685039370078741" header="0.25" footer="0"/>
  <pageSetup paperSize="8" scale="52" fitToWidth="2" fitToHeight="5" orientation="landscape" r:id="rId1"/>
  <headerFooter alignWithMargins="0">
    <oddHeader xml:space="preserve">&amp;C&amp;"Arial,Gras"&amp;14Accidents corporels et mortels impliquant au moins un conducteur avec un taux d'alcoolémie connu 
Années de 2006 à 2013 - Source : BAAC-ONISR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Accidentalité_alcool_2006-2017</vt:lpstr>
      <vt:lpstr>'Accidentalité_alcool_2006-2017'!Zone_d_impression</vt:lpstr>
    </vt:vector>
  </TitlesOfParts>
  <Company>MININT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OM-DSR-ONISR</dc:creator>
  <cp:lastModifiedBy>OM-DSR-ONISR</cp:lastModifiedBy>
  <dcterms:created xsi:type="dcterms:W3CDTF">2019-02-13T12:17:15Z</dcterms:created>
  <dcterms:modified xsi:type="dcterms:W3CDTF">2019-02-13T13:16:36Z</dcterms:modified>
</cp:coreProperties>
</file>